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Елена Андонова\Site www\Годишна програма актуализирана_ОС\"/>
    </mc:Choice>
  </mc:AlternateContent>
  <xr:revisionPtr revIDLastSave="0" documentId="8_{F6406296-1AE1-43B8-8BCB-2B10504D1D60}" xr6:coauthVersionLast="47" xr6:coauthVersionMax="47" xr10:uidLastSave="{00000000-0000-0000-0000-000000000000}"/>
  <bookViews>
    <workbookView xWindow="-120" yWindow="-120" windowWidth="29040" windowHeight="15840" activeTab="1" xr2:uid="{96C3D8E1-9DF6-44C8-8116-4390DDC59C30}"/>
  </bookViews>
  <sheets>
    <sheet name="прем. обекти с догово през 2024" sheetId="2" r:id="rId1"/>
    <sheet name="прем. обекти за търг през 2025" sheetId="3" r:id="rId2"/>
  </sheets>
  <definedNames>
    <definedName name="_xlnm.Print_Titles" localSheetId="1">'прем. обекти за търг през 2025'!$2:$2</definedName>
    <definedName name="_xlnm.Print_Titles" localSheetId="0">'прем. обекти с догово през 2024'!$3:$3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89" i="2" l="1"/>
  <c r="F89" i="2"/>
  <c r="G62" i="2"/>
  <c r="F62" i="2"/>
  <c r="G58" i="2"/>
  <c r="F58" i="2"/>
  <c r="G37" i="2"/>
  <c r="F37" i="2"/>
  <c r="F90" i="2" s="1"/>
  <c r="G34" i="2"/>
  <c r="F34" i="2"/>
  <c r="G23" i="2"/>
  <c r="F23" i="2"/>
  <c r="G6" i="2"/>
  <c r="F6" i="2"/>
  <c r="G90" i="2" l="1"/>
</calcChain>
</file>

<file path=xl/sharedStrings.xml><?xml version="1.0" encoding="utf-8"?>
<sst xmlns="http://schemas.openxmlformats.org/spreadsheetml/2006/main" count="191" uniqueCount="130">
  <si>
    <t>№</t>
  </si>
  <si>
    <t>Дог. №</t>
  </si>
  <si>
    <t xml:space="preserve">В сила от </t>
  </si>
  <si>
    <t>Площ</t>
  </si>
  <si>
    <t>Общински имот</t>
  </si>
  <si>
    <t>Базисна наем на цена</t>
  </si>
  <si>
    <t>Наемна цена по договор</t>
  </si>
  <si>
    <t>Забележка</t>
  </si>
  <si>
    <t xml:space="preserve">Хранителен магазин в двора на ІV-то ОУ в кв.”Грамада” </t>
  </si>
  <si>
    <t>градинката на ул. "Иван "Гарванов", имот с ид. 04279.608.181 по КК на гр. Благоевград</t>
  </si>
  <si>
    <t>І.</t>
  </si>
  <si>
    <t>Общо за квартал Грамада и промишлена зона</t>
  </si>
  <si>
    <t>Павилион за продажба на хранителни стоки в ж.к.”Еленово” до бл. 41</t>
  </si>
  <si>
    <t>Павилион в ж.к. ”Еленово” до бл. 63</t>
  </si>
  <si>
    <t>Павилион в ж.к. ”Еленово” до бл.71</t>
  </si>
  <si>
    <t>5,00</t>
  </si>
  <si>
    <t>4,00</t>
  </si>
  <si>
    <t xml:space="preserve">Павилион за захарни изделия, цигари и др. имот ид.№04279.614.3 </t>
  </si>
  <si>
    <t>7,50</t>
  </si>
  <si>
    <t>ПО за търг. дейност в имот с ид.04279.623.415 по КК на Благоевград, ж.к. Еленово, УПИ ІV,кв. 25</t>
  </si>
  <si>
    <t>10,00</t>
  </si>
  <si>
    <t xml:space="preserve">ПО за услуги в ж.к. ”Еленово” в им. 04279.626.14 по КК на Благоевград, УПИ ХІІ, </t>
  </si>
  <si>
    <t>40,00</t>
  </si>
  <si>
    <t>ПО за търговска дейност в ж.к.”Еленово” с/у бл. 107, имот с ид. 04279.627.6 по КК на гр. Благоевград</t>
  </si>
  <si>
    <t>Павилион за кафе –апе ритив в ж.к.”Еленово” в района на ЗМК, имот 04279.621.214 по КК на гр. Благоевград</t>
  </si>
  <si>
    <t>Павилион за пакетирани захарни изделия в ж.к.”Еленово 1”, УПИ V, кв. 31, имот 04279.626.6 по КК на гр. Благоевград</t>
  </si>
  <si>
    <t>ПО за хранителни стоки м ж.к.”Еленово1”, УПИ І, кв. 40, имот 04279.626.45 по КК на гр. Благоевград</t>
  </si>
  <si>
    <t>ПО за промишлени стоки в ж.к.”Еленово1”, УПИ V, кв. 31 за хора с увреждания над 71%,имот 04279.626.6 по КК на Благоевград</t>
  </si>
  <si>
    <t>Павилион за кафе и аперитив в ж.к.”Орлова чука”, УПИ Х, кв. 63 , им. 04279.624.3</t>
  </si>
  <si>
    <t>ІІ.</t>
  </si>
  <si>
    <t>Общо за ж.к.”Еленово” и ж.к.”Ален мак”</t>
  </si>
  <si>
    <t>24,50</t>
  </si>
  <si>
    <t>Павилион за кафе в ж.к.”Запад” с/у зеленчуковия базар</t>
  </si>
  <si>
    <t>ПО за кафе и закуски на ул. “Илинден” до входа на Езикова и Математическа гимназии 04279.609.36</t>
  </si>
  <si>
    <t>Павилион за кафе в ж.к.”Запад” зад магазин “СБА”</t>
  </si>
  <si>
    <t>Павилион за продажба на кафе и закуски 04279.609. 31 по КК на Благоевград</t>
  </si>
  <si>
    <t>ПО за търг. дейност в ж. к. “Запад”, имот ид. № 04279.609.6</t>
  </si>
  <si>
    <t>ПО за цветя,ул. Марица и ул. Илинден, имот с ид. №04279.610.73</t>
  </si>
  <si>
    <t>Павилион  за кафе и закуски 4,00 кв. м. в идентификатор 04275.625.16, ж.к. „Бялата висота“</t>
  </si>
  <si>
    <t>15,00</t>
  </si>
  <si>
    <t>ІІІ.</t>
  </si>
  <si>
    <t>Общо за ж.к.”Запад”</t>
  </si>
  <si>
    <t>Павилион за кафе на ул.”Освобождение” до ж.п. прелеза</t>
  </si>
  <si>
    <t>ІV.</t>
  </si>
  <si>
    <t>Общо за ж.к.”Струмско”</t>
  </si>
  <si>
    <t>Павилион за кафе и закуски в двора на НХГ</t>
  </si>
  <si>
    <t>Автомат за топли напитки на партера на Община Благоевград , имот ид. № 04279.612.75.1</t>
  </si>
  <si>
    <t>Павилион за ключарски услуги на ул. “Владо Черноземски” – пред БГ”Маркет” , имот ид. № 04279.612.121</t>
  </si>
  <si>
    <t>Павилион за пакетирани захарни изделия на ул.“Трайчо Китанчев“ при входа на Стоматология</t>
  </si>
  <si>
    <t>Павилион за цветя на ул.”Димитър Талев” по централния мост, имот № 04279.614.3</t>
  </si>
  <si>
    <t>Павилион за кафе на ул. „Арсени Костенцев“ до НТС ид.04279.613.31</t>
  </si>
  <si>
    <t>Павилион за цветя на ул.”Стефан Стамболов”, кв. 108 до ЦДГ № 1, имот № 04279.612.189</t>
  </si>
  <si>
    <t>Павилион за продажба на сладолед от хладилна витрина на ул.”Т. Александров” с/у Съдебната палата, имот  ид. № 04279.613.189</t>
  </si>
  <si>
    <t>Павилион за часовникарски услуги на ул. „Т. Александров“ до съда 04279.613.412</t>
  </si>
  <si>
    <t>ВТО – ул.”Полковник Димов”- адвокатска кантора</t>
  </si>
  <si>
    <t>ПО за търг. Дейност в имот с ид. 04279.612. 193 по КК на Благоев град, ул. „Т. Алексан дров“ № 45</t>
  </si>
  <si>
    <t>ПО за сладолед от хладилна витрина на ул.”Т. Александров” с/у входа на банка “Пиреус”, имот  ид. № 04279.613.413</t>
  </si>
  <si>
    <t>Павилион за продажба на сладолед от хладилна витрина на моста на ъгъла на Банка ДСК,   ид.№ 04279.613.321</t>
  </si>
  <si>
    <t>за търговска дейност ,имот с идент. № 04279.613.413 по КК на гр. Благоевград, ул. „Тодор Александров“ – срещу магазин Билла</t>
  </si>
  <si>
    <t xml:space="preserve"> </t>
  </si>
  <si>
    <t>V.</t>
  </si>
  <si>
    <t>Общо за централна градска част</t>
  </si>
  <si>
    <t>Терен, находящ се в кв. 8, УПИ I, по плана на с. Церово</t>
  </si>
  <si>
    <t>Общ. имот № 000099, с. Церово</t>
  </si>
  <si>
    <t>20,00</t>
  </si>
  <si>
    <t>Имот пл.№98, кв.10, КЗРП село Изгрев</t>
  </si>
  <si>
    <t>VІ.</t>
  </si>
  <si>
    <t>Села</t>
  </si>
  <si>
    <t>Павилион за кафе на пешеходната алея за парк “Бачиново”</t>
  </si>
  <si>
    <t>Магазин за строителни материали на ул.”Даме Груев” с/у Изчислителен център</t>
  </si>
  <si>
    <t>Магазин за строителни материали на ул.”Васил Левски” № 39</t>
  </si>
  <si>
    <t>Павилион за офис на кабелна телевизия на ул.”Хайдукови” с/у бл. 66</t>
  </si>
  <si>
    <t>2,00</t>
  </si>
  <si>
    <t>2,50</t>
  </si>
  <si>
    <t>Павилион за закуски пред входа на МБАЛ, имот № 04279.603.181</t>
  </si>
  <si>
    <t>Павилион за услуги в имот ид. №04279.614.217, ул. “Ал. Стамболийски”</t>
  </si>
  <si>
    <t>ПО за търг. дейност, имот ид. №04279.603.181, пред МЦ1</t>
  </si>
  <si>
    <t>Ул. “Славянска” – до кръстовището с ул. “Дойран”</t>
  </si>
  <si>
    <t>42,00</t>
  </si>
  <si>
    <t>ПО за кафе в района на МБАЛ, имот ид. №04279.603.181</t>
  </si>
  <si>
    <t>30,00</t>
  </si>
  <si>
    <t>ПО за кафе пред МЦ1, имот ид.№ 04279.603.193</t>
  </si>
  <si>
    <t>12,00</t>
  </si>
  <si>
    <t>ПО за кафе, ул- Страцин”,имот  ид. № 04279.615.237</t>
  </si>
  <si>
    <t>6,00</t>
  </si>
  <si>
    <t xml:space="preserve">имот с идент. 04279.619. 28 по КК на гр. Благоев град - бул. "Св. Д. Солунски", паркинга при СБА, </t>
  </si>
  <si>
    <t>Павилион за административни услуги на бул.”Димитър Солунски”в близост до КАТ-04279.619.28</t>
  </si>
  <si>
    <t>Павилион за кафе, закуски и захарни изделия в имот с ид. 04279.615.1 бул. „Св. Св. Кирил и Методий“, кръстовището с ул. „Генерал Тодоров“, под ІІІ-то ОУ</t>
  </si>
  <si>
    <t xml:space="preserve">имот с идент. 04279.619. 28 по КК на гр. Бл- гр.- бул. "Св. Д. Солунски", паркинг при СБА </t>
  </si>
  <si>
    <t>ПО за продажба на цветя, ул. „Илинден“, имот ид. №04279.615.75</t>
  </si>
  <si>
    <t>Всичко за широк център:</t>
  </si>
  <si>
    <t>Всичко наеми от преместваеми обекти:</t>
  </si>
  <si>
    <t>ПО за промишлени и хранителни стоки в ж.к.”Еленово-1” ул.“Георги Андрейчин“, 04279.626.14</t>
  </si>
  <si>
    <t>Преместваем обект за тото –пункт, ж.к. „Ален мак“ идентификатор 04279.625.111</t>
  </si>
  <si>
    <t>Преместваем обект за тото –пункт в имот с идентификатор 04279. 627.34 – ж.к. „Еленово“</t>
  </si>
  <si>
    <t>Поставяем обект тото –пункт в  имот с идентификатор 04279.615.75 на ул.“Илинден“</t>
  </si>
  <si>
    <t xml:space="preserve">Поставяем обект за тото –пункт на ул.“Сергей Румнянцев“ № 2 в имот с идентификатор 04279.606.111 </t>
  </si>
  <si>
    <t>Павилион за плодове и зеленчуци в ж.к.”Еленово 1”, УПИ V, кв. 31
Ид. 04279.626.6</t>
  </si>
  <si>
    <t>30.5.2022 - 29.5.2032</t>
  </si>
  <si>
    <t>Павилион за кафе на  ъгъла на ул. “Иван Михайлов” и ул. “Александър Малинов” /Мегабургер/</t>
  </si>
  <si>
    <t>Павилион за производствена дейност на ул.”Иван Михайлов” № 49 – подлез Ид.04279.609.1</t>
  </si>
  <si>
    <t>30.5.2022  29.5.2032</t>
  </si>
  <si>
    <t>Павилион за промишлени стоки за хора с увреждания в ж.к.”Струмско”, ул.”Кавала”, кв. 28
04279.629.114</t>
  </si>
  <si>
    <t>Павилион за пакетирани захарни изделия на ул.“ Т. Александров „   с/ у магазин „Билла“, 04279.613.413</t>
  </si>
  <si>
    <t>Павилион за цветя на ул.“Васил Коритаров“ пред сграда на РУГ 04279.613.417</t>
  </si>
  <si>
    <t>Павилион за пакетирани захарни изделия на ул. “Петко Д. Петков”  Ид.04279.613.426</t>
  </si>
  <si>
    <t>Павилион за пакетирани захарни изделия и закуски на ул.”Трети март”, кв. 87, имот № 04279.604.196</t>
  </si>
  <si>
    <t xml:space="preserve">Павилион за алкохол и цигари до Централния мост към Младежкия дом, имот ид. № 04279.614.126 </t>
  </si>
  <si>
    <t>30.5.2022-29.05.2023</t>
  </si>
  <si>
    <t>Павилион за продажба на вестници и списания, бул. “Св. Д. Солунски”, 
Ид.04279.618.10</t>
  </si>
  <si>
    <t>Павилион за цветя на бул."Св.св. Кирил и Методий" на пресечката с ул. "Илинден", 04279.615.75</t>
  </si>
  <si>
    <t>Павилион за цветя на бул."Св.св. Кирил и Методий" на пресечката с ул. "Илинден" ПО  /1/ 04279.615.1</t>
  </si>
  <si>
    <t xml:space="preserve">Павилион за цветя на ул. "Илинден"- срещу магазин "Далия", 04279.615.75 </t>
  </si>
  <si>
    <t>Павилион за кафе и аперитив на ул.”Иван Михайлов” № 56 до Бюрото по труда, 04279.602.141</t>
  </si>
  <si>
    <t>Павилион за цветя на бул.”Св.св. Кирил и Методий" на пресечката с ул. "Илинден" ПО 4, 04279.615.75</t>
  </si>
  <si>
    <t>Павилион за цветя на ул. "Иван Михайлов" на пресечката с ул. "Димитър Димов", 04279.612.53</t>
  </si>
  <si>
    <t>Павилион за продажба на захарни изделия, пл. “Димитър Кощанов”
Ид.04279.614.259</t>
  </si>
  <si>
    <t xml:space="preserve">Приложение № 2.2. </t>
  </si>
  <si>
    <t>І. Kвартал "Грамада" и "Промишлена зона"</t>
  </si>
  <si>
    <t>ІІІ.ж.к.”Запад”</t>
  </si>
  <si>
    <t>IV. Централна градска част</t>
  </si>
  <si>
    <t>ІІ. ж.к.”Еленово” и ж.к.”Орлова чука”</t>
  </si>
  <si>
    <t xml:space="preserve">в сила от </t>
  </si>
  <si>
    <t>площ</t>
  </si>
  <si>
    <t>общински имот</t>
  </si>
  <si>
    <t>забележка</t>
  </si>
  <si>
    <t>ПРЕКРАТЕН</t>
  </si>
  <si>
    <t xml:space="preserve">Приложение № 2.1. </t>
  </si>
  <si>
    <t>проведен търг 2025</t>
  </si>
  <si>
    <t>номер на изтичащ договор за наем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</si>
</sst>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d/mm/yyyy\ &quot;г.&quot;;@"/>
    <numFmt numFmtId="165" formatCode="#,##0.00\ &quot;лв.&quot;"/>
    <numFmt numFmtId="166" formatCode="_-* #,##0.00\ [$лв.-402]_-;\-* #,##0.00\ [$лв.-402]_-;_-* &quot;-&quot;??\ [$лв.-402]_-;_-@_-"/>
  </numFmts>
  <fonts count="9" x14ac:knownFonts="1">
    <font>
      <sz val="11"/>
      <color theme="1"/>
      <name val="Calibri"/>
      <family val="2"/>
      <charset val="204"/>
      <scheme val="minor"/>
    </font>
    <font>
      <sz val="9"/>
      <color theme="1"/>
      <name val="Arial"/>
      <family val="2"/>
      <charset val="204"/>
    </font>
    <font>
      <b/>
      <sz val="9"/>
      <color theme="1"/>
      <name val="Arial"/>
      <family val="2"/>
      <charset val="204"/>
    </font>
    <font>
      <sz val="14"/>
      <color rgb="FF000000"/>
      <name val="Times New Roman"/>
      <family val="1"/>
      <charset val="204"/>
    </font>
    <font>
      <b/>
      <sz val="14"/>
      <color rgb="FF000000"/>
      <name val="Times New Roman"/>
      <family val="1"/>
      <charset val="204"/>
    </font>
    <font>
      <b/>
      <sz val="12"/>
      <color theme="1"/>
      <name val="Times New Roman"/>
      <family val="1"/>
      <charset val="204"/>
    </font>
    <font>
      <sz val="9"/>
      <color theme="1"/>
      <name val="Times New Roman"/>
      <family val="1"/>
      <charset val="204"/>
    </font>
    <font>
      <b/>
      <sz val="9"/>
      <color theme="1"/>
      <name val="Times New Roman"/>
      <family val="1"/>
      <charset val="204"/>
    </font>
    <font>
      <b/>
      <sz val="10"/>
      <color theme="1"/>
      <name val="Times New Roman"/>
      <family val="1"/>
      <charset val="204"/>
    </font>
  </fonts>
  <fills count="4">
    <fill>
      <patternFill patternType="none"/>
    </fill>
    <fill>
      <patternFill patternType="gray125"/>
    </fill>
    <fill>
      <patternFill patternType="solid">
        <fgColor theme="8" tint="0.59999389629810485"/>
        <bgColor indexed="64"/>
      </patternFill>
    </fill>
    <fill>
      <patternFill patternType="solid">
        <fgColor theme="0" tint="-0.14999847407452621"/>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1">
    <xf numFmtId="0" fontId="0" fillId="0" borderId="0"/>
  </cellStyleXfs>
  <cellXfs count="78">
    <xf numFmtId="0" fontId="0" fillId="0" borderId="0" xfId="0"/>
    <xf numFmtId="0" fontId="1" fillId="2" borderId="1" xfId="0" applyFont="1" applyFill="1" applyBorder="1" applyAlignment="1">
      <alignment horizontal="center" vertical="center" wrapText="1"/>
    </xf>
    <xf numFmtId="0" fontId="1" fillId="0" borderId="0" xfId="0" applyFont="1" applyBorder="1" applyAlignment="1">
      <alignment vertical="center" wrapText="1"/>
    </xf>
    <xf numFmtId="0" fontId="1" fillId="0" borderId="0" xfId="0" applyFont="1" applyBorder="1"/>
    <xf numFmtId="0" fontId="1" fillId="0" borderId="1" xfId="0" applyFont="1" applyBorder="1" applyAlignment="1">
      <alignment horizontal="center" vertical="center" wrapText="1"/>
    </xf>
    <xf numFmtId="0" fontId="1" fillId="0" borderId="1" xfId="0" applyFont="1" applyBorder="1" applyAlignment="1">
      <alignment vertical="center" wrapText="1"/>
    </xf>
    <xf numFmtId="164" fontId="1" fillId="0" borderId="1" xfId="0" applyNumberFormat="1" applyFont="1" applyBorder="1" applyAlignment="1">
      <alignment vertical="center" wrapText="1"/>
    </xf>
    <xf numFmtId="0" fontId="2" fillId="3" borderId="1" xfId="0" applyFont="1" applyFill="1" applyBorder="1" applyAlignment="1">
      <alignment horizontal="center" vertical="center" wrapText="1"/>
    </xf>
    <xf numFmtId="0" fontId="1" fillId="3" borderId="1" xfId="0" applyFont="1" applyFill="1" applyBorder="1" applyAlignment="1">
      <alignment horizontal="justify" vertical="center" wrapText="1"/>
    </xf>
    <xf numFmtId="164" fontId="1" fillId="3" borderId="1" xfId="0" applyNumberFormat="1" applyFont="1" applyFill="1" applyBorder="1" applyAlignment="1">
      <alignment horizontal="justify" vertical="center" wrapText="1"/>
    </xf>
    <xf numFmtId="0" fontId="2" fillId="3" borderId="1" xfId="0" applyFont="1" applyFill="1" applyBorder="1" applyAlignment="1">
      <alignment vertical="center" wrapText="1"/>
    </xf>
    <xf numFmtId="0" fontId="1" fillId="3" borderId="1" xfId="0" applyFont="1" applyFill="1" applyBorder="1" applyAlignment="1">
      <alignment horizontal="right" vertical="center" wrapText="1"/>
    </xf>
    <xf numFmtId="0" fontId="1" fillId="0" borderId="1" xfId="0" applyFont="1" applyBorder="1" applyAlignment="1">
      <alignment vertical="top" wrapText="1"/>
    </xf>
    <xf numFmtId="0" fontId="1" fillId="0" borderId="0" xfId="0" applyFont="1" applyBorder="1" applyAlignment="1">
      <alignment horizontal="right" vertical="center" wrapText="1"/>
    </xf>
    <xf numFmtId="0" fontId="1" fillId="0" borderId="0" xfId="0" applyFont="1" applyBorder="1" applyAlignment="1">
      <alignment horizontal="center" vertical="center"/>
    </xf>
    <xf numFmtId="2" fontId="1" fillId="0" borderId="1" xfId="0" applyNumberFormat="1" applyFont="1" applyBorder="1" applyAlignment="1">
      <alignment horizontal="center" vertical="center" wrapText="1"/>
    </xf>
    <xf numFmtId="2" fontId="1" fillId="3" borderId="1" xfId="0" applyNumberFormat="1" applyFont="1" applyFill="1" applyBorder="1" applyAlignment="1">
      <alignment horizontal="center" vertical="center" wrapText="1"/>
    </xf>
    <xf numFmtId="165" fontId="1" fillId="0" borderId="1" xfId="0" applyNumberFormat="1" applyFont="1" applyBorder="1" applyAlignment="1">
      <alignment horizontal="right" vertical="center" wrapText="1"/>
    </xf>
    <xf numFmtId="165" fontId="2" fillId="3" borderId="1" xfId="0" applyNumberFormat="1" applyFont="1" applyFill="1" applyBorder="1" applyAlignment="1">
      <alignment horizontal="right" vertical="center" wrapText="1"/>
    </xf>
    <xf numFmtId="165" fontId="1" fillId="2" borderId="1" xfId="0" applyNumberFormat="1" applyFont="1" applyFill="1" applyBorder="1" applyAlignment="1">
      <alignment horizontal="center" vertical="center" wrapText="1"/>
    </xf>
    <xf numFmtId="165" fontId="1" fillId="0" borderId="0" xfId="0" applyNumberFormat="1" applyFont="1" applyBorder="1" applyAlignment="1">
      <alignment horizontal="right"/>
    </xf>
    <xf numFmtId="164" fontId="1" fillId="0" borderId="1" xfId="0" applyNumberFormat="1" applyFont="1" applyBorder="1" applyAlignment="1">
      <alignment horizontal="center" vertical="center" wrapText="1"/>
    </xf>
    <xf numFmtId="0" fontId="1" fillId="3" borderId="1" xfId="0" applyFont="1" applyFill="1" applyBorder="1" applyAlignment="1">
      <alignment vertical="center" wrapText="1"/>
    </xf>
    <xf numFmtId="164" fontId="1" fillId="3" borderId="1" xfId="0" applyNumberFormat="1" applyFont="1" applyFill="1" applyBorder="1" applyAlignment="1">
      <alignment vertical="center" wrapText="1"/>
    </xf>
    <xf numFmtId="165" fontId="1" fillId="0" borderId="0" xfId="0" applyNumberFormat="1" applyFont="1" applyBorder="1" applyAlignment="1">
      <alignment vertical="center" wrapText="1"/>
    </xf>
    <xf numFmtId="0" fontId="1" fillId="3" borderId="1" xfId="0" applyFont="1" applyFill="1" applyBorder="1" applyAlignment="1">
      <alignment horizontal="center" vertical="center" wrapText="1"/>
    </xf>
    <xf numFmtId="0" fontId="3" fillId="0" borderId="0" xfId="0" applyFont="1"/>
    <xf numFmtId="0" fontId="4" fillId="0" borderId="0" xfId="0" applyFont="1"/>
    <xf numFmtId="0" fontId="6" fillId="0" borderId="0" xfId="0" applyFont="1" applyBorder="1"/>
    <xf numFmtId="0" fontId="6" fillId="0" borderId="1" xfId="0" applyFont="1" applyFill="1" applyBorder="1" applyAlignment="1">
      <alignment vertical="center" wrapText="1"/>
    </xf>
    <xf numFmtId="2" fontId="6" fillId="0" borderId="1" xfId="0" applyNumberFormat="1" applyFont="1" applyFill="1" applyBorder="1" applyAlignment="1">
      <alignment horizontal="center" vertical="center" wrapText="1"/>
    </xf>
    <xf numFmtId="164" fontId="6" fillId="0" borderId="1" xfId="0" applyNumberFormat="1" applyFont="1" applyFill="1" applyBorder="1" applyAlignment="1">
      <alignment vertical="center" wrapText="1"/>
    </xf>
    <xf numFmtId="0" fontId="6" fillId="0" borderId="1" xfId="0" applyFont="1" applyFill="1" applyBorder="1" applyAlignment="1">
      <alignment horizontal="justify" vertical="center" wrapText="1"/>
    </xf>
    <xf numFmtId="164" fontId="6" fillId="0" borderId="1" xfId="0" applyNumberFormat="1" applyFont="1" applyFill="1" applyBorder="1" applyAlignment="1">
      <alignment horizontal="justify" vertical="center" wrapText="1"/>
    </xf>
    <xf numFmtId="0" fontId="7" fillId="0" borderId="1" xfId="0" applyFont="1" applyFill="1" applyBorder="1" applyAlignment="1">
      <alignment horizontal="right" vertical="center" wrapText="1"/>
    </xf>
    <xf numFmtId="0" fontId="6" fillId="0" borderId="9" xfId="0" applyFont="1" applyFill="1" applyBorder="1" applyAlignment="1">
      <alignment horizontal="center" vertical="center" wrapText="1"/>
    </xf>
    <xf numFmtId="0" fontId="6" fillId="0" borderId="10" xfId="0" applyFont="1" applyFill="1" applyBorder="1" applyAlignment="1">
      <alignment vertical="center" wrapText="1"/>
    </xf>
    <xf numFmtId="164" fontId="6" fillId="0" borderId="10" xfId="0" applyNumberFormat="1" applyFont="1" applyFill="1" applyBorder="1" applyAlignment="1">
      <alignment vertical="center" wrapText="1"/>
    </xf>
    <xf numFmtId="2" fontId="6" fillId="0" borderId="10" xfId="0" applyNumberFormat="1" applyFont="1" applyFill="1" applyBorder="1" applyAlignment="1">
      <alignment horizontal="center" vertical="center" wrapText="1"/>
    </xf>
    <xf numFmtId="0" fontId="6" fillId="0" borderId="15"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6" fillId="0" borderId="13" xfId="0" applyFont="1" applyFill="1" applyBorder="1" applyAlignment="1">
      <alignment vertical="center" wrapText="1"/>
    </xf>
    <xf numFmtId="164" fontId="6" fillId="0" borderId="13" xfId="0" applyNumberFormat="1" applyFont="1" applyFill="1" applyBorder="1" applyAlignment="1">
      <alignment vertical="center" wrapText="1"/>
    </xf>
    <xf numFmtId="2" fontId="6" fillId="0" borderId="13" xfId="0" applyNumberFormat="1" applyFont="1" applyFill="1" applyBorder="1" applyAlignment="1">
      <alignment horizontal="center" vertical="center" wrapText="1"/>
    </xf>
    <xf numFmtId="0" fontId="7" fillId="0" borderId="13" xfId="0" applyFont="1" applyFill="1" applyBorder="1" applyAlignment="1">
      <alignment horizontal="right" vertical="center" wrapText="1"/>
    </xf>
    <xf numFmtId="0" fontId="6" fillId="0" borderId="12" xfId="0" applyFont="1" applyFill="1" applyBorder="1" applyAlignment="1">
      <alignment horizontal="center" vertical="center" wrapText="1"/>
    </xf>
    <xf numFmtId="0" fontId="6" fillId="0" borderId="2" xfId="0" applyFont="1" applyFill="1" applyBorder="1" applyAlignment="1">
      <alignment vertical="center" wrapText="1"/>
    </xf>
    <xf numFmtId="164" fontId="6" fillId="0" borderId="2" xfId="0" applyNumberFormat="1" applyFont="1" applyFill="1" applyBorder="1" applyAlignment="1">
      <alignment vertical="center" wrapText="1"/>
    </xf>
    <xf numFmtId="2" fontId="6" fillId="0" borderId="2" xfId="0" applyNumberFormat="1" applyFont="1" applyFill="1" applyBorder="1" applyAlignment="1">
      <alignment horizontal="center" vertical="center" wrapText="1"/>
    </xf>
    <xf numFmtId="0" fontId="7" fillId="0" borderId="2" xfId="0" applyFont="1" applyFill="1" applyBorder="1" applyAlignment="1">
      <alignment horizontal="right" vertical="center" wrapText="1"/>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6" fillId="0" borderId="17"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7" fillId="0" borderId="17"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vertical="center" wrapText="1"/>
    </xf>
    <xf numFmtId="164" fontId="1" fillId="0" borderId="1" xfId="0" applyNumberFormat="1" applyFont="1" applyFill="1" applyBorder="1" applyAlignment="1">
      <alignment vertical="center" wrapText="1"/>
    </xf>
    <xf numFmtId="2" fontId="1" fillId="0" borderId="1" xfId="0" applyNumberFormat="1" applyFont="1" applyFill="1" applyBorder="1" applyAlignment="1">
      <alignment horizontal="center" vertical="center" wrapText="1"/>
    </xf>
    <xf numFmtId="165" fontId="1" fillId="0" borderId="1" xfId="0" applyNumberFormat="1" applyFont="1" applyFill="1" applyBorder="1" applyAlignment="1">
      <alignment horizontal="right" vertical="center" wrapText="1"/>
    </xf>
    <xf numFmtId="2" fontId="1" fillId="0" borderId="1" xfId="0" applyNumberFormat="1" applyFont="1" applyFill="1" applyBorder="1" applyAlignment="1">
      <alignment horizontal="center" vertical="top" wrapText="1"/>
    </xf>
    <xf numFmtId="0" fontId="1" fillId="0" borderId="1" xfId="0" applyFont="1" applyFill="1" applyBorder="1" applyAlignment="1">
      <alignment vertical="top" wrapText="1"/>
    </xf>
    <xf numFmtId="164" fontId="1" fillId="0" borderId="1" xfId="0" applyNumberFormat="1" applyFont="1" applyFill="1" applyBorder="1" applyAlignment="1">
      <alignment horizontal="center" vertical="center" wrapText="1"/>
    </xf>
    <xf numFmtId="165" fontId="2" fillId="0" borderId="1" xfId="0" applyNumberFormat="1" applyFont="1" applyFill="1" applyBorder="1" applyAlignment="1">
      <alignment horizontal="right" vertical="center" wrapText="1"/>
    </xf>
    <xf numFmtId="0" fontId="2" fillId="0" borderId="1" xfId="0" applyFont="1" applyFill="1" applyBorder="1" applyAlignment="1">
      <alignment vertical="center" wrapText="1"/>
    </xf>
    <xf numFmtId="0" fontId="4" fillId="0" borderId="0" xfId="0" applyFont="1" applyAlignment="1">
      <alignment horizontal="center"/>
    </xf>
    <xf numFmtId="0" fontId="6" fillId="0" borderId="18"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6" fillId="0" borderId="16" xfId="0" applyFont="1" applyFill="1" applyBorder="1" applyAlignment="1">
      <alignment horizontal="center" vertical="top" wrapText="1"/>
    </xf>
    <xf numFmtId="0" fontId="6" fillId="0" borderId="11" xfId="0" applyFont="1" applyFill="1" applyBorder="1" applyAlignment="1">
      <alignment horizontal="center" vertical="center" wrapText="1"/>
    </xf>
    <xf numFmtId="165" fontId="6" fillId="0" borderId="1" xfId="0" applyNumberFormat="1" applyFont="1" applyFill="1" applyBorder="1" applyAlignment="1">
      <alignment horizontal="center" vertical="top" wrapText="1"/>
    </xf>
    <xf numFmtId="0" fontId="6" fillId="0" borderId="14" xfId="0" applyFont="1" applyFill="1" applyBorder="1" applyAlignment="1">
      <alignment horizontal="center" vertical="center" wrapText="1"/>
    </xf>
    <xf numFmtId="0" fontId="1" fillId="0" borderId="0" xfId="0" applyFont="1" applyBorder="1" applyAlignment="1">
      <alignment horizontal="center"/>
    </xf>
    <xf numFmtId="166" fontId="1" fillId="0" borderId="1" xfId="0" applyNumberFormat="1" applyFont="1" applyFill="1" applyBorder="1" applyAlignment="1">
      <alignment horizontal="right"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77C781-88AD-4E82-A2DF-02AD5C525ADB}">
  <dimension ref="A1:J90"/>
  <sheetViews>
    <sheetView view="pageLayout" topLeftCell="A85" zoomScale="115" zoomScaleNormal="130" zoomScaleSheetLayoutView="130" zoomScalePageLayoutView="115" workbookViewId="0">
      <selection activeCell="G91" sqref="G91"/>
    </sheetView>
  </sheetViews>
  <sheetFormatPr defaultColWidth="9.140625" defaultRowHeight="12" x14ac:dyDescent="0.2"/>
  <cols>
    <col min="1" max="1" width="5.28515625" style="14" bestFit="1" customWidth="1"/>
    <col min="2" max="2" width="9.42578125" style="3" customWidth="1"/>
    <col min="3" max="3" width="11.85546875" style="3" customWidth="1"/>
    <col min="4" max="4" width="8" style="3" bestFit="1" customWidth="1"/>
    <col min="5" max="5" width="28" style="3" customWidth="1"/>
    <col min="6" max="6" width="17" style="3" customWidth="1"/>
    <col min="7" max="7" width="15" style="20" customWidth="1"/>
    <col min="8" max="8" width="14.85546875" style="3" customWidth="1"/>
    <col min="9" max="9" width="9.140625" style="3"/>
    <col min="10" max="10" width="10.5703125" style="3" bestFit="1" customWidth="1"/>
    <col min="11" max="16384" width="9.140625" style="3"/>
  </cols>
  <sheetData>
    <row r="1" spans="1:10" ht="18.75" x14ac:dyDescent="0.3">
      <c r="A1" s="26"/>
      <c r="H1" s="27" t="s">
        <v>127</v>
      </c>
    </row>
    <row r="2" spans="1:10" ht="18.75" x14ac:dyDescent="0.3">
      <c r="A2" s="26"/>
      <c r="H2" s="27"/>
    </row>
    <row r="3" spans="1:10" ht="24" x14ac:dyDescent="0.2">
      <c r="A3" s="1" t="s">
        <v>0</v>
      </c>
      <c r="B3" s="1" t="s">
        <v>1</v>
      </c>
      <c r="C3" s="1" t="s">
        <v>2</v>
      </c>
      <c r="D3" s="1" t="s">
        <v>3</v>
      </c>
      <c r="E3" s="1" t="s">
        <v>4</v>
      </c>
      <c r="F3" s="1" t="s">
        <v>5</v>
      </c>
      <c r="G3" s="19" t="s">
        <v>6</v>
      </c>
      <c r="H3" s="1" t="s">
        <v>7</v>
      </c>
      <c r="I3" s="2"/>
      <c r="J3" s="2"/>
    </row>
    <row r="4" spans="1:10" ht="24" x14ac:dyDescent="0.2">
      <c r="A4" s="4">
        <v>1</v>
      </c>
      <c r="B4" s="5">
        <v>3013006</v>
      </c>
      <c r="C4" s="6">
        <v>41494</v>
      </c>
      <c r="D4" s="15">
        <v>48</v>
      </c>
      <c r="E4" s="5" t="s">
        <v>8</v>
      </c>
      <c r="F4" s="17">
        <v>106.26</v>
      </c>
      <c r="G4" s="17">
        <v>110</v>
      </c>
      <c r="H4" s="5"/>
      <c r="I4" s="2"/>
      <c r="J4" s="2"/>
    </row>
    <row r="5" spans="1:10" ht="48" x14ac:dyDescent="0.2">
      <c r="A5" s="56">
        <v>2</v>
      </c>
      <c r="B5" s="57">
        <v>3019004</v>
      </c>
      <c r="C5" s="58">
        <v>43599</v>
      </c>
      <c r="D5" s="59">
        <v>15</v>
      </c>
      <c r="E5" s="57" t="s">
        <v>9</v>
      </c>
      <c r="F5" s="60">
        <v>50.82</v>
      </c>
      <c r="G5" s="60">
        <v>262</v>
      </c>
      <c r="H5" s="57"/>
      <c r="I5" s="2"/>
      <c r="J5" s="2"/>
    </row>
    <row r="6" spans="1:10" ht="27.75" customHeight="1" x14ac:dyDescent="0.2">
      <c r="A6" s="7" t="s">
        <v>10</v>
      </c>
      <c r="B6" s="8"/>
      <c r="C6" s="9"/>
      <c r="D6" s="16"/>
      <c r="E6" s="10" t="s">
        <v>11</v>
      </c>
      <c r="F6" s="18">
        <f>SUM(F4:F5)</f>
        <v>157.08000000000001</v>
      </c>
      <c r="G6" s="18">
        <f>SUM(G4:G5)</f>
        <v>372</v>
      </c>
      <c r="H6" s="11"/>
      <c r="I6" s="2"/>
      <c r="J6" s="2"/>
    </row>
    <row r="7" spans="1:10" ht="36" x14ac:dyDescent="0.2">
      <c r="A7" s="4">
        <v>1</v>
      </c>
      <c r="B7" s="5">
        <v>30006</v>
      </c>
      <c r="C7" s="6">
        <v>35278</v>
      </c>
      <c r="D7" s="15">
        <v>44.6</v>
      </c>
      <c r="E7" s="5" t="s">
        <v>12</v>
      </c>
      <c r="F7" s="17">
        <v>100.54</v>
      </c>
      <c r="G7" s="17">
        <v>100.54</v>
      </c>
      <c r="H7" s="5"/>
      <c r="I7" s="2"/>
      <c r="J7" s="2"/>
    </row>
    <row r="8" spans="1:10" ht="24" x14ac:dyDescent="0.2">
      <c r="A8" s="4">
        <v>2</v>
      </c>
      <c r="B8" s="57">
        <v>30030</v>
      </c>
      <c r="C8" s="58">
        <v>35278</v>
      </c>
      <c r="D8" s="59">
        <v>22</v>
      </c>
      <c r="E8" s="57" t="s">
        <v>13</v>
      </c>
      <c r="F8" s="60">
        <v>62.58</v>
      </c>
      <c r="G8" s="60">
        <v>62.58</v>
      </c>
      <c r="H8" s="57"/>
      <c r="I8" s="2"/>
      <c r="J8" s="2"/>
    </row>
    <row r="9" spans="1:10" ht="24" x14ac:dyDescent="0.2">
      <c r="A9" s="4">
        <v>3</v>
      </c>
      <c r="B9" s="57">
        <v>30048</v>
      </c>
      <c r="C9" s="58">
        <v>35278</v>
      </c>
      <c r="D9" s="61"/>
      <c r="E9" s="57" t="s">
        <v>14</v>
      </c>
      <c r="F9" s="60">
        <v>91.14</v>
      </c>
      <c r="G9" s="60">
        <v>91.14</v>
      </c>
      <c r="H9" s="57"/>
      <c r="I9" s="13"/>
      <c r="J9" s="2"/>
    </row>
    <row r="10" spans="1:10" ht="48" x14ac:dyDescent="0.2">
      <c r="A10" s="4">
        <v>4</v>
      </c>
      <c r="B10" s="57">
        <v>1020001</v>
      </c>
      <c r="C10" s="58">
        <v>44075</v>
      </c>
      <c r="D10" s="59" t="s">
        <v>15</v>
      </c>
      <c r="E10" s="57" t="s">
        <v>92</v>
      </c>
      <c r="F10" s="60">
        <v>11</v>
      </c>
      <c r="G10" s="60">
        <v>30</v>
      </c>
      <c r="H10" s="62"/>
      <c r="I10" s="2"/>
      <c r="J10" s="2"/>
    </row>
    <row r="11" spans="1:10" ht="36" x14ac:dyDescent="0.2">
      <c r="A11" s="4">
        <v>5</v>
      </c>
      <c r="B11" s="57">
        <v>1019001</v>
      </c>
      <c r="C11" s="58">
        <v>45559</v>
      </c>
      <c r="D11" s="59" t="s">
        <v>16</v>
      </c>
      <c r="E11" s="57" t="s">
        <v>17</v>
      </c>
      <c r="F11" s="60">
        <v>58.8</v>
      </c>
      <c r="G11" s="60">
        <v>100</v>
      </c>
      <c r="H11" s="57"/>
      <c r="I11" s="2"/>
      <c r="J11" s="2"/>
    </row>
    <row r="12" spans="1:10" ht="48" x14ac:dyDescent="0.2">
      <c r="A12" s="4">
        <v>6</v>
      </c>
      <c r="B12" s="57">
        <v>2019003</v>
      </c>
      <c r="C12" s="58">
        <v>43705</v>
      </c>
      <c r="D12" s="59" t="s">
        <v>18</v>
      </c>
      <c r="E12" s="57" t="s">
        <v>19</v>
      </c>
      <c r="F12" s="60">
        <v>36.119999999999997</v>
      </c>
      <c r="G12" s="60">
        <v>50</v>
      </c>
      <c r="H12" s="57"/>
      <c r="I12" s="2"/>
      <c r="J12" s="2"/>
    </row>
    <row r="13" spans="1:10" ht="36" x14ac:dyDescent="0.2">
      <c r="A13" s="4">
        <v>7</v>
      </c>
      <c r="B13" s="57">
        <v>2019004</v>
      </c>
      <c r="C13" s="58">
        <v>43746</v>
      </c>
      <c r="D13" s="59" t="s">
        <v>20</v>
      </c>
      <c r="E13" s="57" t="s">
        <v>21</v>
      </c>
      <c r="F13" s="60">
        <v>36.119999999999997</v>
      </c>
      <c r="G13" s="60">
        <v>45</v>
      </c>
      <c r="H13" s="57"/>
      <c r="I13" s="2"/>
      <c r="J13" s="2"/>
    </row>
    <row r="14" spans="1:10" ht="48" x14ac:dyDescent="0.2">
      <c r="A14" s="4">
        <v>8</v>
      </c>
      <c r="B14" s="57">
        <v>3014003</v>
      </c>
      <c r="C14" s="58">
        <v>41697</v>
      </c>
      <c r="D14" s="59" t="s">
        <v>22</v>
      </c>
      <c r="E14" s="57" t="s">
        <v>23</v>
      </c>
      <c r="F14" s="60">
        <v>92.82</v>
      </c>
      <c r="G14" s="60">
        <v>95</v>
      </c>
      <c r="H14" s="57"/>
      <c r="I14" s="2"/>
      <c r="J14" s="2"/>
    </row>
    <row r="15" spans="1:10" ht="48" x14ac:dyDescent="0.2">
      <c r="A15" s="4">
        <v>9</v>
      </c>
      <c r="B15" s="57">
        <v>3014004</v>
      </c>
      <c r="C15" s="58">
        <v>41693</v>
      </c>
      <c r="D15" s="59">
        <v>24</v>
      </c>
      <c r="E15" s="57" t="s">
        <v>24</v>
      </c>
      <c r="F15" s="60">
        <v>65.94</v>
      </c>
      <c r="G15" s="60">
        <v>69</v>
      </c>
      <c r="H15" s="57"/>
      <c r="I15" s="2"/>
      <c r="J15" s="2"/>
    </row>
    <row r="16" spans="1:10" ht="60" x14ac:dyDescent="0.2">
      <c r="A16" s="4">
        <v>10</v>
      </c>
      <c r="B16" s="57">
        <v>3019007</v>
      </c>
      <c r="C16" s="58">
        <v>43756</v>
      </c>
      <c r="D16" s="59">
        <v>12</v>
      </c>
      <c r="E16" s="57" t="s">
        <v>25</v>
      </c>
      <c r="F16" s="60">
        <v>45.78</v>
      </c>
      <c r="G16" s="60">
        <v>47</v>
      </c>
      <c r="H16" s="57"/>
      <c r="I16" s="2"/>
      <c r="J16" s="2"/>
    </row>
    <row r="17" spans="1:10" ht="48" x14ac:dyDescent="0.2">
      <c r="A17" s="4">
        <v>11</v>
      </c>
      <c r="B17" s="57">
        <v>2020003</v>
      </c>
      <c r="C17" s="58">
        <v>44078</v>
      </c>
      <c r="D17" s="59">
        <v>12</v>
      </c>
      <c r="E17" s="57" t="s">
        <v>97</v>
      </c>
      <c r="F17" s="60">
        <v>45.78</v>
      </c>
      <c r="G17" s="60">
        <v>354.5</v>
      </c>
      <c r="H17" s="62"/>
      <c r="I17" s="2"/>
      <c r="J17" s="2"/>
    </row>
    <row r="18" spans="1:10" ht="48" x14ac:dyDescent="0.2">
      <c r="A18" s="4">
        <v>12</v>
      </c>
      <c r="B18" s="57">
        <v>3014007</v>
      </c>
      <c r="C18" s="58">
        <v>41831</v>
      </c>
      <c r="D18" s="59">
        <v>30</v>
      </c>
      <c r="E18" s="57" t="s">
        <v>26</v>
      </c>
      <c r="F18" s="60">
        <v>76.02</v>
      </c>
      <c r="G18" s="60">
        <v>80</v>
      </c>
      <c r="H18" s="57"/>
      <c r="I18" s="2"/>
      <c r="J18" s="2"/>
    </row>
    <row r="19" spans="1:10" ht="60" x14ac:dyDescent="0.2">
      <c r="A19" s="4">
        <v>13</v>
      </c>
      <c r="B19" s="57">
        <v>3019013</v>
      </c>
      <c r="C19" s="58">
        <v>43740</v>
      </c>
      <c r="D19" s="59">
        <v>12</v>
      </c>
      <c r="E19" s="57" t="s">
        <v>27</v>
      </c>
      <c r="F19" s="60">
        <v>22.89</v>
      </c>
      <c r="G19" s="60">
        <v>25</v>
      </c>
      <c r="H19" s="57"/>
      <c r="I19" s="2"/>
      <c r="J19" s="2"/>
    </row>
    <row r="20" spans="1:10" ht="36" x14ac:dyDescent="0.2">
      <c r="A20" s="4">
        <v>14</v>
      </c>
      <c r="B20" s="57">
        <v>3019014</v>
      </c>
      <c r="C20" s="58">
        <v>43816</v>
      </c>
      <c r="D20" s="59">
        <v>20</v>
      </c>
      <c r="E20" s="57" t="s">
        <v>28</v>
      </c>
      <c r="F20" s="60">
        <v>59.22</v>
      </c>
      <c r="G20" s="60">
        <v>82</v>
      </c>
      <c r="H20" s="62"/>
      <c r="I20" s="2"/>
      <c r="J20" s="2"/>
    </row>
    <row r="21" spans="1:10" ht="36" x14ac:dyDescent="0.2">
      <c r="A21" s="4">
        <v>15</v>
      </c>
      <c r="B21" s="57">
        <v>3022002</v>
      </c>
      <c r="C21" s="63" t="s">
        <v>98</v>
      </c>
      <c r="D21" s="59">
        <v>16.41</v>
      </c>
      <c r="E21" s="57" t="s">
        <v>93</v>
      </c>
      <c r="F21" s="60">
        <v>53.19</v>
      </c>
      <c r="G21" s="60">
        <v>53.19</v>
      </c>
      <c r="H21" s="57"/>
      <c r="I21" s="2"/>
      <c r="J21" s="2"/>
    </row>
    <row r="22" spans="1:10" ht="36" x14ac:dyDescent="0.2">
      <c r="A22" s="4">
        <v>16</v>
      </c>
      <c r="B22" s="57">
        <v>3022002</v>
      </c>
      <c r="C22" s="63" t="s">
        <v>98</v>
      </c>
      <c r="D22" s="59">
        <v>18.32</v>
      </c>
      <c r="E22" s="57" t="s">
        <v>94</v>
      </c>
      <c r="F22" s="60">
        <v>53.4</v>
      </c>
      <c r="G22" s="60">
        <v>53.4</v>
      </c>
      <c r="H22" s="57"/>
      <c r="I22" s="2"/>
      <c r="J22" s="2"/>
    </row>
    <row r="23" spans="1:10" ht="24" x14ac:dyDescent="0.2">
      <c r="A23" s="7" t="s">
        <v>29</v>
      </c>
      <c r="B23" s="22"/>
      <c r="C23" s="23"/>
      <c r="D23" s="16"/>
      <c r="E23" s="10" t="s">
        <v>30</v>
      </c>
      <c r="F23" s="18">
        <f>SUM(F7:F22)</f>
        <v>911.3399999999998</v>
      </c>
      <c r="G23" s="18">
        <f>SUM(G7:G22)</f>
        <v>1338.3500000000001</v>
      </c>
      <c r="H23" s="22"/>
      <c r="I23" s="2"/>
      <c r="J23" s="24"/>
    </row>
    <row r="24" spans="1:10" ht="48" x14ac:dyDescent="0.2">
      <c r="A24" s="56">
        <v>1</v>
      </c>
      <c r="B24" s="62"/>
      <c r="C24" s="58">
        <v>35278</v>
      </c>
      <c r="D24" s="59" t="s">
        <v>31</v>
      </c>
      <c r="E24" s="57" t="s">
        <v>99</v>
      </c>
      <c r="F24" s="64"/>
      <c r="G24" s="60"/>
      <c r="H24" s="62"/>
      <c r="I24" s="2"/>
      <c r="J24" s="2"/>
    </row>
    <row r="25" spans="1:10" ht="24" x14ac:dyDescent="0.2">
      <c r="A25" s="56">
        <v>2</v>
      </c>
      <c r="B25" s="57">
        <v>30087</v>
      </c>
      <c r="C25" s="58">
        <v>35278</v>
      </c>
      <c r="D25" s="59">
        <v>49.7</v>
      </c>
      <c r="E25" s="57" t="s">
        <v>32</v>
      </c>
      <c r="F25" s="60">
        <v>109.11</v>
      </c>
      <c r="G25" s="60">
        <v>109.11</v>
      </c>
      <c r="H25" s="57"/>
      <c r="I25" s="2"/>
      <c r="J25" s="2"/>
    </row>
    <row r="26" spans="1:10" ht="48" x14ac:dyDescent="0.2">
      <c r="A26" s="56">
        <v>3</v>
      </c>
      <c r="B26" s="57">
        <v>2021001</v>
      </c>
      <c r="C26" s="58">
        <v>44235</v>
      </c>
      <c r="D26" s="59">
        <v>8</v>
      </c>
      <c r="E26" s="57" t="s">
        <v>33</v>
      </c>
      <c r="F26" s="60">
        <v>37.380000000000003</v>
      </c>
      <c r="G26" s="60">
        <v>40</v>
      </c>
      <c r="H26" s="62"/>
      <c r="I26" s="2"/>
      <c r="J26" s="2"/>
    </row>
    <row r="27" spans="1:10" ht="36" x14ac:dyDescent="0.2">
      <c r="A27" s="56">
        <v>4</v>
      </c>
      <c r="B27" s="57">
        <v>3020003</v>
      </c>
      <c r="C27" s="58">
        <v>44075</v>
      </c>
      <c r="D27" s="59">
        <v>100</v>
      </c>
      <c r="E27" s="57" t="s">
        <v>100</v>
      </c>
      <c r="F27" s="60">
        <v>193.62</v>
      </c>
      <c r="G27" s="60">
        <v>211</v>
      </c>
      <c r="H27" s="62"/>
      <c r="I27" s="2"/>
      <c r="J27" s="2"/>
    </row>
    <row r="28" spans="1:10" ht="24" x14ac:dyDescent="0.2">
      <c r="A28" s="56">
        <v>5</v>
      </c>
      <c r="B28" s="57">
        <v>3019003</v>
      </c>
      <c r="C28" s="58">
        <v>43567</v>
      </c>
      <c r="D28" s="59">
        <v>114.4</v>
      </c>
      <c r="E28" s="57" t="s">
        <v>34</v>
      </c>
      <c r="F28" s="60">
        <v>217.81</v>
      </c>
      <c r="G28" s="60">
        <v>225</v>
      </c>
      <c r="H28" s="57"/>
      <c r="I28" s="2"/>
      <c r="J28" s="2"/>
    </row>
    <row r="29" spans="1:10" ht="36" x14ac:dyDescent="0.2">
      <c r="A29" s="56">
        <v>6</v>
      </c>
      <c r="B29" s="57">
        <v>2021008</v>
      </c>
      <c r="C29" s="58">
        <v>44358</v>
      </c>
      <c r="D29" s="59">
        <v>8</v>
      </c>
      <c r="E29" s="57" t="s">
        <v>35</v>
      </c>
      <c r="F29" s="60">
        <v>37.380000000000003</v>
      </c>
      <c r="G29" s="60">
        <v>39.39</v>
      </c>
      <c r="H29" s="62"/>
      <c r="I29" s="2"/>
      <c r="J29" s="2"/>
    </row>
    <row r="30" spans="1:10" ht="24" x14ac:dyDescent="0.2">
      <c r="A30" s="56">
        <v>7</v>
      </c>
      <c r="B30" s="57">
        <v>2020006</v>
      </c>
      <c r="C30" s="58">
        <v>44151</v>
      </c>
      <c r="D30" s="59">
        <v>8</v>
      </c>
      <c r="E30" s="57" t="s">
        <v>36</v>
      </c>
      <c r="F30" s="60">
        <v>37.380000000000003</v>
      </c>
      <c r="G30" s="60">
        <v>59</v>
      </c>
      <c r="H30" s="62"/>
      <c r="I30" s="2"/>
      <c r="J30" s="2"/>
    </row>
    <row r="31" spans="1:10" ht="36" x14ac:dyDescent="0.2">
      <c r="A31" s="56">
        <v>8</v>
      </c>
      <c r="B31" s="57">
        <v>2021003</v>
      </c>
      <c r="C31" s="58">
        <v>44260</v>
      </c>
      <c r="D31" s="59">
        <v>6</v>
      </c>
      <c r="E31" s="57" t="s">
        <v>37</v>
      </c>
      <c r="F31" s="60">
        <v>32.340000000000003</v>
      </c>
      <c r="G31" s="60">
        <v>33.340000000000003</v>
      </c>
      <c r="H31" s="57"/>
      <c r="I31" s="2"/>
      <c r="J31" s="2"/>
    </row>
    <row r="32" spans="1:10" ht="48" x14ac:dyDescent="0.2">
      <c r="A32" s="4">
        <v>9</v>
      </c>
      <c r="B32" s="5">
        <v>1021003</v>
      </c>
      <c r="C32" s="6">
        <v>44277</v>
      </c>
      <c r="D32" s="15"/>
      <c r="E32" s="5" t="s">
        <v>38</v>
      </c>
      <c r="F32" s="17">
        <v>27.02</v>
      </c>
      <c r="G32" s="17">
        <v>28</v>
      </c>
      <c r="H32" s="5"/>
      <c r="I32" s="2"/>
      <c r="J32" s="2"/>
    </row>
    <row r="33" spans="1:10" ht="36" x14ac:dyDescent="0.2">
      <c r="A33" s="4">
        <v>10</v>
      </c>
      <c r="B33" s="5">
        <v>3022002</v>
      </c>
      <c r="C33" s="6" t="s">
        <v>101</v>
      </c>
      <c r="D33" s="15" t="s">
        <v>39</v>
      </c>
      <c r="E33" s="5" t="s">
        <v>95</v>
      </c>
      <c r="F33" s="17">
        <v>50.82</v>
      </c>
      <c r="G33" s="17">
        <v>50.82</v>
      </c>
      <c r="H33" s="5"/>
      <c r="I33" s="2"/>
      <c r="J33" s="2"/>
    </row>
    <row r="34" spans="1:10" ht="28.5" customHeight="1" x14ac:dyDescent="0.2">
      <c r="A34" s="7" t="s">
        <v>40</v>
      </c>
      <c r="B34" s="22"/>
      <c r="C34" s="23"/>
      <c r="D34" s="16"/>
      <c r="E34" s="10" t="s">
        <v>41</v>
      </c>
      <c r="F34" s="18">
        <f>SUM(F24:F33)</f>
        <v>742.86000000000013</v>
      </c>
      <c r="G34" s="18">
        <f>SUM(G24:G33)</f>
        <v>795.66000000000008</v>
      </c>
      <c r="H34" s="22"/>
      <c r="I34" s="2"/>
      <c r="J34" s="2"/>
    </row>
    <row r="35" spans="1:10" ht="36" x14ac:dyDescent="0.2">
      <c r="A35" s="4">
        <v>1</v>
      </c>
      <c r="B35" s="5">
        <v>30065</v>
      </c>
      <c r="C35" s="6">
        <v>35278</v>
      </c>
      <c r="D35" s="15">
        <v>14</v>
      </c>
      <c r="E35" s="5" t="s">
        <v>42</v>
      </c>
      <c r="F35" s="17">
        <v>49.14</v>
      </c>
      <c r="G35" s="17">
        <v>49.14</v>
      </c>
      <c r="H35" s="5"/>
      <c r="I35" s="2"/>
      <c r="J35" s="2"/>
    </row>
    <row r="36" spans="1:10" ht="60" x14ac:dyDescent="0.2">
      <c r="A36" s="4">
        <v>2</v>
      </c>
      <c r="B36" s="5">
        <v>2022010</v>
      </c>
      <c r="C36" s="6">
        <v>44917</v>
      </c>
      <c r="D36" s="15">
        <v>6</v>
      </c>
      <c r="E36" s="5" t="s">
        <v>102</v>
      </c>
      <c r="F36" s="17">
        <v>16.170000000000002</v>
      </c>
      <c r="G36" s="17">
        <v>16.5</v>
      </c>
      <c r="H36" s="5"/>
      <c r="I36" s="2"/>
      <c r="J36" s="2"/>
    </row>
    <row r="37" spans="1:10" ht="28.5" customHeight="1" x14ac:dyDescent="0.2">
      <c r="A37" s="7" t="s">
        <v>43</v>
      </c>
      <c r="B37" s="22"/>
      <c r="C37" s="23"/>
      <c r="D37" s="16"/>
      <c r="E37" s="10" t="s">
        <v>44</v>
      </c>
      <c r="F37" s="18">
        <f>SUM(F35:F36)</f>
        <v>65.31</v>
      </c>
      <c r="G37" s="18">
        <f>SUM(G35:G36)</f>
        <v>65.64</v>
      </c>
      <c r="H37" s="22"/>
      <c r="I37" s="2"/>
      <c r="J37" s="2"/>
    </row>
    <row r="38" spans="1:10" ht="24" x14ac:dyDescent="0.2">
      <c r="A38" s="56">
        <v>1</v>
      </c>
      <c r="B38" s="57">
        <v>30187</v>
      </c>
      <c r="C38" s="58">
        <v>36373</v>
      </c>
      <c r="D38" s="59">
        <v>70</v>
      </c>
      <c r="E38" s="57" t="s">
        <v>45</v>
      </c>
      <c r="F38" s="60">
        <v>143.22</v>
      </c>
      <c r="G38" s="60">
        <v>143.22</v>
      </c>
      <c r="H38" s="57"/>
      <c r="I38" s="2"/>
      <c r="J38" s="2"/>
    </row>
    <row r="39" spans="1:10" ht="48" x14ac:dyDescent="0.2">
      <c r="A39" s="56">
        <v>2</v>
      </c>
      <c r="B39" s="57">
        <v>1021002</v>
      </c>
      <c r="C39" s="58">
        <v>44264</v>
      </c>
      <c r="D39" s="59">
        <v>2</v>
      </c>
      <c r="E39" s="57" t="s">
        <v>103</v>
      </c>
      <c r="F39" s="60">
        <v>50.4</v>
      </c>
      <c r="G39" s="60">
        <v>78</v>
      </c>
      <c r="H39" s="57"/>
      <c r="I39" s="2"/>
      <c r="J39" s="2"/>
    </row>
    <row r="40" spans="1:10" ht="36" x14ac:dyDescent="0.2">
      <c r="A40" s="56">
        <v>3</v>
      </c>
      <c r="B40" s="57">
        <v>1021004</v>
      </c>
      <c r="C40" s="58">
        <v>44368</v>
      </c>
      <c r="D40" s="59">
        <v>2</v>
      </c>
      <c r="E40" s="57" t="s">
        <v>104</v>
      </c>
      <c r="F40" s="60">
        <v>50.4</v>
      </c>
      <c r="G40" s="60">
        <v>55.5</v>
      </c>
      <c r="H40" s="57"/>
      <c r="I40" s="2"/>
      <c r="J40" s="2"/>
    </row>
    <row r="41" spans="1:10" ht="48" x14ac:dyDescent="0.2">
      <c r="A41" s="56">
        <v>4</v>
      </c>
      <c r="B41" s="57">
        <v>1018001</v>
      </c>
      <c r="C41" s="58">
        <v>43285</v>
      </c>
      <c r="D41" s="59">
        <v>1</v>
      </c>
      <c r="E41" s="57" t="s">
        <v>46</v>
      </c>
      <c r="F41" s="60">
        <v>50</v>
      </c>
      <c r="G41" s="60">
        <v>52</v>
      </c>
      <c r="H41" s="57"/>
      <c r="I41" s="2"/>
      <c r="J41" s="2"/>
    </row>
    <row r="42" spans="1:10" ht="48" x14ac:dyDescent="0.2">
      <c r="A42" s="56">
        <v>5</v>
      </c>
      <c r="B42" s="57">
        <v>1021001</v>
      </c>
      <c r="C42" s="58">
        <v>44260</v>
      </c>
      <c r="D42" s="59">
        <v>4</v>
      </c>
      <c r="E42" s="57" t="s">
        <v>47</v>
      </c>
      <c r="F42" s="60">
        <v>58.8</v>
      </c>
      <c r="G42" s="74">
        <v>40</v>
      </c>
      <c r="H42" s="62"/>
      <c r="I42" s="2"/>
      <c r="J42" s="2"/>
    </row>
    <row r="43" spans="1:10" ht="48" x14ac:dyDescent="0.2">
      <c r="A43" s="56">
        <v>6</v>
      </c>
      <c r="B43" s="57">
        <v>1018008</v>
      </c>
      <c r="C43" s="58">
        <v>43448</v>
      </c>
      <c r="D43" s="59">
        <v>2</v>
      </c>
      <c r="E43" s="57" t="s">
        <v>48</v>
      </c>
      <c r="F43" s="60">
        <v>50.4</v>
      </c>
      <c r="G43" s="60">
        <v>80</v>
      </c>
      <c r="H43" s="57"/>
      <c r="I43" s="2"/>
      <c r="J43" s="2"/>
    </row>
    <row r="44" spans="1:10" ht="36" x14ac:dyDescent="0.2">
      <c r="A44" s="56">
        <v>7</v>
      </c>
      <c r="B44" s="57">
        <v>1018009</v>
      </c>
      <c r="C44" s="58">
        <v>43448</v>
      </c>
      <c r="D44" s="59">
        <v>2</v>
      </c>
      <c r="E44" s="57" t="s">
        <v>105</v>
      </c>
      <c r="F44" s="60">
        <v>50.4</v>
      </c>
      <c r="G44" s="60">
        <v>77.77</v>
      </c>
      <c r="H44" s="57"/>
      <c r="I44" s="2"/>
      <c r="J44" s="2"/>
    </row>
    <row r="45" spans="1:10" ht="48" x14ac:dyDescent="0.2">
      <c r="A45" s="56">
        <v>8</v>
      </c>
      <c r="B45" s="57">
        <v>2021006</v>
      </c>
      <c r="C45" s="58">
        <v>44295</v>
      </c>
      <c r="D45" s="59">
        <v>6</v>
      </c>
      <c r="E45" s="57" t="s">
        <v>49</v>
      </c>
      <c r="F45" s="60">
        <v>45.22</v>
      </c>
      <c r="G45" s="60">
        <v>47</v>
      </c>
      <c r="H45" s="57"/>
      <c r="I45" s="2"/>
      <c r="J45" s="2"/>
    </row>
    <row r="46" spans="1:10" ht="36" x14ac:dyDescent="0.2">
      <c r="A46" s="56">
        <v>9</v>
      </c>
      <c r="B46" s="57">
        <v>2017001</v>
      </c>
      <c r="C46" s="58">
        <v>42748</v>
      </c>
      <c r="D46" s="59">
        <v>9</v>
      </c>
      <c r="E46" s="57" t="s">
        <v>50</v>
      </c>
      <c r="F46" s="60">
        <v>54.88</v>
      </c>
      <c r="G46" s="60">
        <v>167.85</v>
      </c>
      <c r="H46" s="57"/>
      <c r="I46" s="2"/>
      <c r="J46" s="2"/>
    </row>
    <row r="47" spans="1:10" ht="48" x14ac:dyDescent="0.2">
      <c r="A47" s="56">
        <v>10</v>
      </c>
      <c r="B47" s="57">
        <v>2021002</v>
      </c>
      <c r="C47" s="58">
        <v>44260</v>
      </c>
      <c r="D47" s="59">
        <v>6</v>
      </c>
      <c r="E47" s="57" t="s">
        <v>106</v>
      </c>
      <c r="F47" s="60">
        <v>37.380000000000003</v>
      </c>
      <c r="G47" s="60">
        <v>50</v>
      </c>
      <c r="H47" s="57"/>
      <c r="I47" s="2"/>
      <c r="J47" s="2"/>
    </row>
    <row r="48" spans="1:10" ht="48" x14ac:dyDescent="0.2">
      <c r="A48" s="56">
        <v>11</v>
      </c>
      <c r="B48" s="57">
        <v>2022009</v>
      </c>
      <c r="C48" s="58">
        <v>44858</v>
      </c>
      <c r="D48" s="59">
        <v>9</v>
      </c>
      <c r="E48" s="57" t="s">
        <v>51</v>
      </c>
      <c r="F48" s="60">
        <v>54.88</v>
      </c>
      <c r="G48" s="60">
        <v>61</v>
      </c>
      <c r="H48" s="57"/>
      <c r="I48" s="2"/>
      <c r="J48" s="2"/>
    </row>
    <row r="49" spans="1:10" ht="60" x14ac:dyDescent="0.2">
      <c r="A49" s="56">
        <v>12</v>
      </c>
      <c r="B49" s="57">
        <v>2019005</v>
      </c>
      <c r="C49" s="58">
        <v>43787</v>
      </c>
      <c r="D49" s="59">
        <v>6</v>
      </c>
      <c r="E49" s="57" t="s">
        <v>52</v>
      </c>
      <c r="F49" s="60">
        <v>45.22</v>
      </c>
      <c r="G49" s="60">
        <v>60</v>
      </c>
      <c r="H49" s="57"/>
      <c r="I49" s="2"/>
      <c r="J49" s="2"/>
    </row>
    <row r="50" spans="1:10" ht="36" x14ac:dyDescent="0.2">
      <c r="A50" s="56">
        <v>13</v>
      </c>
      <c r="B50" s="57">
        <v>3021001</v>
      </c>
      <c r="C50" s="58">
        <v>44260</v>
      </c>
      <c r="D50" s="59">
        <v>15.3</v>
      </c>
      <c r="E50" s="57" t="s">
        <v>53</v>
      </c>
      <c r="F50" s="60">
        <v>68.95</v>
      </c>
      <c r="G50" s="60">
        <v>77.78</v>
      </c>
      <c r="H50" s="57"/>
      <c r="I50" s="2"/>
      <c r="J50" s="2"/>
    </row>
    <row r="51" spans="1:10" ht="48" x14ac:dyDescent="0.2">
      <c r="A51" s="56">
        <v>14</v>
      </c>
      <c r="B51" s="57">
        <v>3019001</v>
      </c>
      <c r="C51" s="58">
        <v>43606</v>
      </c>
      <c r="D51" s="59">
        <v>18.899999999999999</v>
      </c>
      <c r="E51" s="57" t="s">
        <v>107</v>
      </c>
      <c r="F51" s="60">
        <v>76.510000000000005</v>
      </c>
      <c r="G51" s="60">
        <v>300</v>
      </c>
      <c r="H51" s="57"/>
      <c r="I51" s="2"/>
      <c r="J51" s="2"/>
    </row>
    <row r="52" spans="1:10" ht="24" x14ac:dyDescent="0.2">
      <c r="A52" s="56">
        <v>15</v>
      </c>
      <c r="B52" s="57">
        <v>3018006</v>
      </c>
      <c r="C52" s="58">
        <v>43434</v>
      </c>
      <c r="D52" s="59">
        <v>38</v>
      </c>
      <c r="E52" s="57" t="s">
        <v>54</v>
      </c>
      <c r="F52" s="60">
        <v>89.46</v>
      </c>
      <c r="G52" s="60">
        <v>89.46</v>
      </c>
      <c r="H52" s="57"/>
      <c r="I52" s="2"/>
      <c r="J52" s="2"/>
    </row>
    <row r="53" spans="1:10" ht="48" x14ac:dyDescent="0.2">
      <c r="A53" s="56">
        <v>16</v>
      </c>
      <c r="B53" s="57">
        <v>3021005</v>
      </c>
      <c r="C53" s="58">
        <v>44548</v>
      </c>
      <c r="D53" s="59">
        <v>32</v>
      </c>
      <c r="E53" s="57" t="s">
        <v>55</v>
      </c>
      <c r="F53" s="60">
        <v>45.22</v>
      </c>
      <c r="G53" s="60">
        <v>106</v>
      </c>
      <c r="H53" s="57"/>
      <c r="I53" s="2"/>
      <c r="J53" s="2"/>
    </row>
    <row r="54" spans="1:10" ht="48" x14ac:dyDescent="0.2">
      <c r="A54" s="56">
        <v>17</v>
      </c>
      <c r="B54" s="57">
        <v>2022002</v>
      </c>
      <c r="C54" s="58">
        <v>44613</v>
      </c>
      <c r="D54" s="59">
        <v>6</v>
      </c>
      <c r="E54" s="57" t="s">
        <v>56</v>
      </c>
      <c r="F54" s="60">
        <v>45.22</v>
      </c>
      <c r="G54" s="60">
        <v>334</v>
      </c>
      <c r="H54" s="57"/>
      <c r="I54" s="2"/>
      <c r="J54" s="2"/>
    </row>
    <row r="55" spans="1:10" ht="48" x14ac:dyDescent="0.2">
      <c r="A55" s="56">
        <v>18</v>
      </c>
      <c r="B55" s="5">
        <v>2022003</v>
      </c>
      <c r="C55" s="6">
        <v>44614</v>
      </c>
      <c r="D55" s="15">
        <v>6</v>
      </c>
      <c r="E55" s="5" t="s">
        <v>57</v>
      </c>
      <c r="F55" s="17">
        <v>45.22</v>
      </c>
      <c r="G55" s="17">
        <v>52</v>
      </c>
      <c r="H55" s="5"/>
      <c r="I55" s="2"/>
      <c r="J55" s="2"/>
    </row>
    <row r="56" spans="1:10" ht="60" x14ac:dyDescent="0.2">
      <c r="A56" s="56">
        <v>19</v>
      </c>
      <c r="B56" s="5">
        <v>1021005</v>
      </c>
      <c r="C56" s="6">
        <v>44382</v>
      </c>
      <c r="D56" s="15">
        <v>4</v>
      </c>
      <c r="E56" s="5" t="s">
        <v>58</v>
      </c>
      <c r="F56" s="17">
        <v>58.8</v>
      </c>
      <c r="G56" s="17">
        <v>166</v>
      </c>
      <c r="H56" s="5" t="s">
        <v>59</v>
      </c>
      <c r="I56" s="2"/>
      <c r="J56" s="2"/>
    </row>
    <row r="57" spans="1:10" ht="48" x14ac:dyDescent="0.2">
      <c r="A57" s="56">
        <v>20</v>
      </c>
      <c r="B57" s="5">
        <v>3022002</v>
      </c>
      <c r="C57" s="21" t="s">
        <v>108</v>
      </c>
      <c r="D57" s="15">
        <v>15</v>
      </c>
      <c r="E57" s="5" t="s">
        <v>96</v>
      </c>
      <c r="F57" s="17">
        <v>68.319999999999993</v>
      </c>
      <c r="G57" s="17">
        <v>68.319999999999993</v>
      </c>
      <c r="H57" s="5"/>
      <c r="I57" s="2"/>
      <c r="J57" s="2"/>
    </row>
    <row r="58" spans="1:10" ht="24" x14ac:dyDescent="0.2">
      <c r="A58" s="7" t="s">
        <v>60</v>
      </c>
      <c r="B58" s="22"/>
      <c r="C58" s="23"/>
      <c r="D58" s="16"/>
      <c r="E58" s="10" t="s">
        <v>61</v>
      </c>
      <c r="F58" s="18">
        <f>SUM(F38:F57)</f>
        <v>1188.8999999999999</v>
      </c>
      <c r="G58" s="18">
        <f>SUM(G38:G57)</f>
        <v>2105.9</v>
      </c>
      <c r="H58" s="22"/>
      <c r="I58" s="2"/>
      <c r="J58" s="2"/>
    </row>
    <row r="59" spans="1:10" ht="37.5" customHeight="1" x14ac:dyDescent="0.2">
      <c r="A59" s="56">
        <v>1</v>
      </c>
      <c r="B59" s="57">
        <v>3019006</v>
      </c>
      <c r="C59" s="58">
        <v>43746</v>
      </c>
      <c r="D59" s="59">
        <v>16</v>
      </c>
      <c r="E59" s="57" t="s">
        <v>62</v>
      </c>
      <c r="F59" s="60">
        <v>52.5</v>
      </c>
      <c r="G59" s="60">
        <v>53.5</v>
      </c>
      <c r="H59" s="57"/>
      <c r="I59" s="2"/>
      <c r="J59" s="2"/>
    </row>
    <row r="60" spans="1:10" ht="35.25" customHeight="1" x14ac:dyDescent="0.2">
      <c r="A60" s="56">
        <v>2</v>
      </c>
      <c r="B60" s="57">
        <v>3019005</v>
      </c>
      <c r="C60" s="58">
        <v>43726</v>
      </c>
      <c r="D60" s="59">
        <v>400</v>
      </c>
      <c r="E60" s="57" t="s">
        <v>63</v>
      </c>
      <c r="F60" s="60">
        <v>697.62</v>
      </c>
      <c r="G60" s="60">
        <v>697.62</v>
      </c>
      <c r="H60" s="57"/>
      <c r="I60" s="2"/>
      <c r="J60" s="2"/>
    </row>
    <row r="61" spans="1:10" ht="42.75" customHeight="1" x14ac:dyDescent="0.2">
      <c r="A61" s="56">
        <v>3</v>
      </c>
      <c r="B61" s="57">
        <v>3022001</v>
      </c>
      <c r="C61" s="58">
        <v>44648</v>
      </c>
      <c r="D61" s="59" t="s">
        <v>64</v>
      </c>
      <c r="E61" s="57" t="s">
        <v>65</v>
      </c>
      <c r="F61" s="60">
        <v>59.22</v>
      </c>
      <c r="G61" s="60">
        <v>61</v>
      </c>
      <c r="H61" s="57"/>
      <c r="I61" s="2"/>
      <c r="J61" s="2"/>
    </row>
    <row r="62" spans="1:10" ht="32.25" customHeight="1" x14ac:dyDescent="0.2">
      <c r="A62" s="7" t="s">
        <v>66</v>
      </c>
      <c r="B62" s="22"/>
      <c r="C62" s="23"/>
      <c r="D62" s="16"/>
      <c r="E62" s="10" t="s">
        <v>67</v>
      </c>
      <c r="F62" s="18">
        <f>SUM(F59:F61)</f>
        <v>809.34</v>
      </c>
      <c r="G62" s="18">
        <f>SUM(G59:G61)</f>
        <v>812.12</v>
      </c>
      <c r="H62" s="22"/>
      <c r="I62" s="2"/>
      <c r="J62" s="2"/>
    </row>
    <row r="63" spans="1:10" ht="36" x14ac:dyDescent="0.2">
      <c r="A63" s="4">
        <v>1</v>
      </c>
      <c r="B63" s="5">
        <v>30025</v>
      </c>
      <c r="C63" s="6">
        <v>35278</v>
      </c>
      <c r="D63" s="15">
        <v>32</v>
      </c>
      <c r="E63" s="5" t="s">
        <v>68</v>
      </c>
      <c r="F63" s="17">
        <v>79.38</v>
      </c>
      <c r="G63" s="17">
        <v>79.38</v>
      </c>
      <c r="H63" s="12"/>
      <c r="I63" s="2"/>
      <c r="J63" s="2"/>
    </row>
    <row r="64" spans="1:10" ht="36" x14ac:dyDescent="0.2">
      <c r="A64" s="4">
        <v>2</v>
      </c>
      <c r="B64" s="5">
        <v>30112</v>
      </c>
      <c r="C64" s="6">
        <v>35431</v>
      </c>
      <c r="D64" s="15">
        <v>72</v>
      </c>
      <c r="E64" s="5" t="s">
        <v>69</v>
      </c>
      <c r="F64" s="17">
        <v>146.58000000000001</v>
      </c>
      <c r="G64" s="17">
        <v>146.58000000000001</v>
      </c>
      <c r="H64" s="5"/>
      <c r="I64" s="2"/>
      <c r="J64" s="2"/>
    </row>
    <row r="65" spans="1:10" ht="36" x14ac:dyDescent="0.2">
      <c r="A65" s="4">
        <v>3</v>
      </c>
      <c r="B65" s="5">
        <v>30199</v>
      </c>
      <c r="C65" s="6">
        <v>36678</v>
      </c>
      <c r="D65" s="15">
        <v>22.5</v>
      </c>
      <c r="E65" s="5" t="s">
        <v>70</v>
      </c>
      <c r="F65" s="17">
        <v>63.42</v>
      </c>
      <c r="G65" s="17">
        <v>63.42</v>
      </c>
      <c r="H65" s="12"/>
      <c r="I65" s="2"/>
      <c r="J65" s="2"/>
    </row>
    <row r="66" spans="1:10" ht="36" x14ac:dyDescent="0.2">
      <c r="A66" s="56">
        <v>4</v>
      </c>
      <c r="B66" s="57">
        <v>30214</v>
      </c>
      <c r="C66" s="58">
        <v>37257</v>
      </c>
      <c r="D66" s="59">
        <v>18</v>
      </c>
      <c r="E66" s="57" t="s">
        <v>71</v>
      </c>
      <c r="F66" s="60">
        <v>55.86</v>
      </c>
      <c r="G66" s="60">
        <v>55.86</v>
      </c>
      <c r="H66" s="62"/>
      <c r="I66" s="2"/>
      <c r="J66" s="2"/>
    </row>
    <row r="67" spans="1:10" ht="36" x14ac:dyDescent="0.2">
      <c r="A67" s="56">
        <v>5</v>
      </c>
      <c r="B67" s="57">
        <v>30216</v>
      </c>
      <c r="C67" s="58">
        <v>37377</v>
      </c>
      <c r="D67" s="59">
        <v>18</v>
      </c>
      <c r="E67" s="57" t="s">
        <v>68</v>
      </c>
      <c r="F67" s="60">
        <v>55.86</v>
      </c>
      <c r="G67" s="60">
        <v>55.86</v>
      </c>
      <c r="H67" s="62"/>
      <c r="I67" s="2"/>
      <c r="J67" s="2"/>
    </row>
    <row r="68" spans="1:10" ht="48" x14ac:dyDescent="0.2">
      <c r="A68" s="56">
        <v>6</v>
      </c>
      <c r="B68" s="57">
        <v>1019002</v>
      </c>
      <c r="C68" s="58">
        <v>43738</v>
      </c>
      <c r="D68" s="59" t="s">
        <v>72</v>
      </c>
      <c r="E68" s="57" t="s">
        <v>109</v>
      </c>
      <c r="F68" s="60">
        <v>10.29</v>
      </c>
      <c r="G68" s="60">
        <v>10.3</v>
      </c>
      <c r="H68" s="57" t="s">
        <v>126</v>
      </c>
      <c r="I68" s="2"/>
      <c r="J68" s="2"/>
    </row>
    <row r="69" spans="1:10" ht="24" x14ac:dyDescent="0.2">
      <c r="A69" s="56">
        <v>7</v>
      </c>
      <c r="B69" s="57">
        <v>1019003</v>
      </c>
      <c r="C69" s="58">
        <v>43752</v>
      </c>
      <c r="D69" s="59" t="s">
        <v>73</v>
      </c>
      <c r="E69" s="57" t="s">
        <v>74</v>
      </c>
      <c r="F69" s="60">
        <v>22.19</v>
      </c>
      <c r="G69" s="60">
        <v>50</v>
      </c>
      <c r="H69" s="57"/>
      <c r="I69" s="2"/>
      <c r="J69" s="2"/>
    </row>
    <row r="70" spans="1:10" ht="48" x14ac:dyDescent="0.2">
      <c r="A70" s="56">
        <v>8</v>
      </c>
      <c r="B70" s="57">
        <v>2019002</v>
      </c>
      <c r="C70" s="58">
        <v>43552</v>
      </c>
      <c r="D70" s="59">
        <v>6</v>
      </c>
      <c r="E70" s="57" t="s">
        <v>110</v>
      </c>
      <c r="F70" s="60">
        <v>32.340000000000003</v>
      </c>
      <c r="G70" s="60">
        <v>499.29</v>
      </c>
      <c r="H70" s="57"/>
      <c r="I70" s="2"/>
      <c r="J70" s="2"/>
    </row>
    <row r="71" spans="1:10" ht="48" x14ac:dyDescent="0.2">
      <c r="A71" s="56">
        <v>9</v>
      </c>
      <c r="B71" s="57">
        <v>2022006</v>
      </c>
      <c r="C71" s="58">
        <v>44781</v>
      </c>
      <c r="D71" s="59">
        <v>6</v>
      </c>
      <c r="E71" s="57" t="s">
        <v>111</v>
      </c>
      <c r="F71" s="60">
        <v>32.340000000000003</v>
      </c>
      <c r="G71" s="60">
        <v>40</v>
      </c>
      <c r="H71" s="57"/>
      <c r="I71" s="2"/>
      <c r="J71" s="2"/>
    </row>
    <row r="72" spans="1:10" ht="48" x14ac:dyDescent="0.2">
      <c r="A72" s="56">
        <v>10</v>
      </c>
      <c r="B72" s="57">
        <v>2020001</v>
      </c>
      <c r="C72" s="58">
        <v>43969</v>
      </c>
      <c r="D72" s="59">
        <v>6</v>
      </c>
      <c r="E72" s="57" t="s">
        <v>110</v>
      </c>
      <c r="F72" s="60">
        <v>32.299999999999997</v>
      </c>
      <c r="G72" s="60">
        <v>1411</v>
      </c>
      <c r="H72" s="62"/>
      <c r="I72" s="2"/>
      <c r="J72" s="2"/>
    </row>
    <row r="73" spans="1:10" ht="36" x14ac:dyDescent="0.2">
      <c r="A73" s="56">
        <v>11</v>
      </c>
      <c r="B73" s="57">
        <v>2022001</v>
      </c>
      <c r="C73" s="58">
        <v>44613</v>
      </c>
      <c r="D73" s="59">
        <v>6</v>
      </c>
      <c r="E73" s="57" t="s">
        <v>112</v>
      </c>
      <c r="F73" s="60">
        <v>32.340000000000003</v>
      </c>
      <c r="G73" s="60">
        <v>1669</v>
      </c>
      <c r="H73" s="62"/>
      <c r="I73" s="2"/>
      <c r="J73" s="2"/>
    </row>
    <row r="74" spans="1:10" ht="36" x14ac:dyDescent="0.2">
      <c r="A74" s="56">
        <v>12</v>
      </c>
      <c r="B74" s="57">
        <v>2020002</v>
      </c>
      <c r="C74" s="58">
        <v>44047</v>
      </c>
      <c r="D74" s="59">
        <v>6</v>
      </c>
      <c r="E74" s="57" t="s">
        <v>75</v>
      </c>
      <c r="F74" s="60">
        <v>32.340000000000003</v>
      </c>
      <c r="G74" s="60">
        <v>35</v>
      </c>
      <c r="H74" s="62"/>
      <c r="I74" s="2"/>
      <c r="J74" s="2"/>
    </row>
    <row r="75" spans="1:10" ht="24" x14ac:dyDescent="0.2">
      <c r="A75" s="56">
        <v>13</v>
      </c>
      <c r="B75" s="57">
        <v>2020005</v>
      </c>
      <c r="C75" s="58">
        <v>44106</v>
      </c>
      <c r="D75" s="59">
        <v>8</v>
      </c>
      <c r="E75" s="57" t="s">
        <v>76</v>
      </c>
      <c r="F75" s="60">
        <v>37.380000000000003</v>
      </c>
      <c r="G75" s="60">
        <v>647</v>
      </c>
      <c r="H75" s="62"/>
      <c r="I75" s="2"/>
      <c r="J75" s="2"/>
    </row>
    <row r="76" spans="1:10" ht="36" x14ac:dyDescent="0.2">
      <c r="A76" s="56">
        <v>14</v>
      </c>
      <c r="B76" s="57">
        <v>3021004</v>
      </c>
      <c r="C76" s="58">
        <v>44403</v>
      </c>
      <c r="D76" s="59" t="s">
        <v>64</v>
      </c>
      <c r="E76" s="57" t="s">
        <v>113</v>
      </c>
      <c r="F76" s="60">
        <v>59.22</v>
      </c>
      <c r="G76" s="60">
        <v>61</v>
      </c>
      <c r="H76" s="57"/>
      <c r="I76" s="2"/>
      <c r="J76" s="2"/>
    </row>
    <row r="77" spans="1:10" ht="24" x14ac:dyDescent="0.2">
      <c r="A77" s="4">
        <v>15</v>
      </c>
      <c r="B77" s="5">
        <v>3024001</v>
      </c>
      <c r="C77" s="6">
        <v>45583</v>
      </c>
      <c r="D77" s="15" t="s">
        <v>64</v>
      </c>
      <c r="E77" s="5" t="s">
        <v>77</v>
      </c>
      <c r="F77" s="17">
        <v>59.22</v>
      </c>
      <c r="G77" s="17">
        <v>59.22</v>
      </c>
      <c r="H77" s="5"/>
      <c r="I77" s="2"/>
      <c r="J77" s="2"/>
    </row>
    <row r="78" spans="1:10" ht="24" x14ac:dyDescent="0.2">
      <c r="A78" s="56">
        <v>16</v>
      </c>
      <c r="B78" s="57">
        <v>3020001</v>
      </c>
      <c r="C78" s="58">
        <v>43836</v>
      </c>
      <c r="D78" s="59" t="s">
        <v>78</v>
      </c>
      <c r="E78" s="57" t="s">
        <v>79</v>
      </c>
      <c r="F78" s="60">
        <v>96.18</v>
      </c>
      <c r="G78" s="60">
        <v>98</v>
      </c>
      <c r="H78" s="62"/>
      <c r="I78" s="2"/>
      <c r="J78" s="2"/>
    </row>
    <row r="79" spans="1:10" ht="24" x14ac:dyDescent="0.2">
      <c r="A79" s="56">
        <v>17</v>
      </c>
      <c r="B79" s="57">
        <v>3021002</v>
      </c>
      <c r="C79" s="58">
        <v>44293</v>
      </c>
      <c r="D79" s="59" t="s">
        <v>80</v>
      </c>
      <c r="E79" s="57" t="s">
        <v>81</v>
      </c>
      <c r="F79" s="60">
        <v>76.02</v>
      </c>
      <c r="G79" s="60">
        <v>77.5</v>
      </c>
      <c r="H79" s="62"/>
      <c r="I79" s="2"/>
      <c r="J79" s="2"/>
    </row>
    <row r="80" spans="1:10" ht="24" x14ac:dyDescent="0.2">
      <c r="A80" s="56">
        <v>18</v>
      </c>
      <c r="B80" s="57">
        <v>3020002</v>
      </c>
      <c r="C80" s="58">
        <v>44070</v>
      </c>
      <c r="D80" s="59" t="s">
        <v>82</v>
      </c>
      <c r="E80" s="57" t="s">
        <v>83</v>
      </c>
      <c r="F80" s="60">
        <v>45.78</v>
      </c>
      <c r="G80" s="60">
        <v>55</v>
      </c>
      <c r="H80" s="62"/>
      <c r="I80" s="2"/>
      <c r="J80" s="2"/>
    </row>
    <row r="81" spans="1:10" ht="36" x14ac:dyDescent="0.2">
      <c r="A81" s="56">
        <v>19</v>
      </c>
      <c r="B81" s="57">
        <v>2019001</v>
      </c>
      <c r="C81" s="58">
        <v>43522</v>
      </c>
      <c r="D81" s="59" t="s">
        <v>84</v>
      </c>
      <c r="E81" s="57" t="s">
        <v>85</v>
      </c>
      <c r="F81" s="60">
        <v>32.340000000000003</v>
      </c>
      <c r="G81" s="60">
        <v>133</v>
      </c>
      <c r="H81" s="57"/>
      <c r="I81" s="2"/>
      <c r="J81" s="2"/>
    </row>
    <row r="82" spans="1:10" ht="48" x14ac:dyDescent="0.2">
      <c r="A82" s="56">
        <v>20</v>
      </c>
      <c r="B82" s="57">
        <v>2022005</v>
      </c>
      <c r="C82" s="58">
        <v>44733</v>
      </c>
      <c r="D82" s="59" t="s">
        <v>84</v>
      </c>
      <c r="E82" s="57" t="s">
        <v>114</v>
      </c>
      <c r="F82" s="60">
        <v>32.340000000000003</v>
      </c>
      <c r="G82" s="60">
        <v>1699</v>
      </c>
      <c r="H82" s="57"/>
      <c r="I82" s="2"/>
      <c r="J82" s="2"/>
    </row>
    <row r="83" spans="1:10" ht="36" x14ac:dyDescent="0.2">
      <c r="A83" s="56">
        <v>21</v>
      </c>
      <c r="B83" s="57">
        <v>2022004</v>
      </c>
      <c r="C83" s="58">
        <v>44616</v>
      </c>
      <c r="D83" s="59">
        <v>7.5</v>
      </c>
      <c r="E83" s="57" t="s">
        <v>115</v>
      </c>
      <c r="F83" s="60">
        <v>36.119999999999997</v>
      </c>
      <c r="G83" s="60">
        <v>36.5</v>
      </c>
      <c r="H83" s="65"/>
      <c r="I83" s="2"/>
      <c r="J83" s="2"/>
    </row>
    <row r="84" spans="1:10" ht="48" x14ac:dyDescent="0.2">
      <c r="A84" s="56">
        <v>22</v>
      </c>
      <c r="B84" s="57">
        <v>2022008</v>
      </c>
      <c r="C84" s="58">
        <v>44844</v>
      </c>
      <c r="D84" s="59" t="s">
        <v>18</v>
      </c>
      <c r="E84" s="57" t="s">
        <v>86</v>
      </c>
      <c r="F84" s="60">
        <v>36.119999999999997</v>
      </c>
      <c r="G84" s="60">
        <v>38</v>
      </c>
      <c r="H84" s="57"/>
      <c r="I84" s="2"/>
      <c r="J84" s="2"/>
    </row>
    <row r="85" spans="1:10" ht="60" x14ac:dyDescent="0.2">
      <c r="A85" s="56">
        <v>23</v>
      </c>
      <c r="B85" s="57">
        <v>2022007</v>
      </c>
      <c r="C85" s="58">
        <v>44823</v>
      </c>
      <c r="D85" s="59" t="s">
        <v>84</v>
      </c>
      <c r="E85" s="57" t="s">
        <v>87</v>
      </c>
      <c r="F85" s="60">
        <v>44.1</v>
      </c>
      <c r="G85" s="60">
        <v>44.2</v>
      </c>
      <c r="H85" s="57"/>
      <c r="I85" s="2"/>
      <c r="J85" s="2"/>
    </row>
    <row r="86" spans="1:10" ht="48" x14ac:dyDescent="0.2">
      <c r="A86" s="56">
        <v>24</v>
      </c>
      <c r="B86" s="57">
        <v>2019007</v>
      </c>
      <c r="C86" s="58">
        <v>43804</v>
      </c>
      <c r="D86" s="59">
        <v>6</v>
      </c>
      <c r="E86" s="57" t="s">
        <v>116</v>
      </c>
      <c r="F86" s="60">
        <v>32.340000000000003</v>
      </c>
      <c r="G86" s="60">
        <v>35</v>
      </c>
      <c r="H86" s="57"/>
      <c r="I86" s="2"/>
      <c r="J86" s="2"/>
    </row>
    <row r="87" spans="1:10" ht="36" x14ac:dyDescent="0.2">
      <c r="A87" s="56">
        <v>25</v>
      </c>
      <c r="B87" s="57">
        <v>2021005</v>
      </c>
      <c r="C87" s="58">
        <v>44281</v>
      </c>
      <c r="D87" s="59" t="s">
        <v>84</v>
      </c>
      <c r="E87" s="57" t="s">
        <v>88</v>
      </c>
      <c r="F87" s="60">
        <v>32.340000000000003</v>
      </c>
      <c r="G87" s="60">
        <v>35</v>
      </c>
      <c r="H87" s="57"/>
      <c r="I87" s="2"/>
      <c r="J87" s="2"/>
    </row>
    <row r="88" spans="1:10" ht="36" x14ac:dyDescent="0.2">
      <c r="A88" s="4">
        <v>26</v>
      </c>
      <c r="B88" s="5">
        <v>2021004</v>
      </c>
      <c r="C88" s="6">
        <v>44266</v>
      </c>
      <c r="D88" s="15" t="s">
        <v>84</v>
      </c>
      <c r="E88" s="5" t="s">
        <v>89</v>
      </c>
      <c r="F88" s="17">
        <v>32.340000000000003</v>
      </c>
      <c r="G88" s="17">
        <v>501.01</v>
      </c>
      <c r="H88" s="5"/>
      <c r="I88" s="2"/>
      <c r="J88" s="2"/>
    </row>
    <row r="89" spans="1:10" ht="41.25" customHeight="1" x14ac:dyDescent="0.2">
      <c r="A89" s="7"/>
      <c r="B89" s="22"/>
      <c r="C89" s="23"/>
      <c r="D89" s="16"/>
      <c r="E89" s="10" t="s">
        <v>90</v>
      </c>
      <c r="F89" s="18">
        <f>SUM(F63:F88)</f>
        <v>1247.0799999999997</v>
      </c>
      <c r="G89" s="18">
        <f>SUM(G63:G88)</f>
        <v>7635.1200000000008</v>
      </c>
      <c r="H89" s="22"/>
      <c r="I89" s="2"/>
      <c r="J89" s="2"/>
    </row>
    <row r="90" spans="1:10" ht="24" x14ac:dyDescent="0.2">
      <c r="A90" s="25"/>
      <c r="B90" s="22"/>
      <c r="C90" s="23"/>
      <c r="D90" s="16"/>
      <c r="E90" s="10" t="s">
        <v>91</v>
      </c>
      <c r="F90" s="18">
        <f>F89+F62+F58+F37+F34+F23+F6</f>
        <v>5121.91</v>
      </c>
      <c r="G90" s="18">
        <f>G89+G62+G58+G37+G34+G23+G6</f>
        <v>13124.79</v>
      </c>
      <c r="H90" s="22"/>
      <c r="I90" s="2"/>
      <c r="J90" s="2"/>
    </row>
  </sheetData>
  <pageMargins left="0.70866141732283472" right="0.70866141732283472" top="0.91485507246376807" bottom="0.74803149606299213" header="0.31496062992125984" footer="0.31496062992125984"/>
  <pageSetup orientation="landscape" verticalDpi="0" r:id="rId1"/>
  <headerFooter>
    <oddHeader>&amp;C&amp;"-,Получер"Списък на имотите, общинска собственост, предоставени под наем по реда на ЗОС за разполагане на прем. обекти към 31.12.2024 г., въз основа на одобрена схема от Главния архитект на Община Благоевград</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F196ED-11A6-44F2-B657-EA0E78A8A011}">
  <sheetPr>
    <pageSetUpPr fitToPage="1"/>
  </sheetPr>
  <dimension ref="A1:H46"/>
  <sheetViews>
    <sheetView tabSelected="1" view="pageLayout" zoomScaleNormal="130" zoomScaleSheetLayoutView="130" workbookViewId="0">
      <selection activeCell="E10" sqref="E10"/>
    </sheetView>
  </sheetViews>
  <sheetFormatPr defaultColWidth="9.140625" defaultRowHeight="12" x14ac:dyDescent="0.2"/>
  <cols>
    <col min="1" max="1" width="5.28515625" style="14" bestFit="1" customWidth="1"/>
    <col min="2" max="2" width="17.85546875" style="3" customWidth="1"/>
    <col min="3" max="3" width="11.85546875" style="3" customWidth="1"/>
    <col min="4" max="4" width="10.42578125" style="3" customWidth="1"/>
    <col min="5" max="5" width="48.5703125" style="3" customWidth="1"/>
    <col min="6" max="6" width="14.85546875" style="73" customWidth="1"/>
    <col min="7" max="7" width="9.140625" style="3"/>
    <col min="8" max="8" width="10.5703125" style="3" bestFit="1" customWidth="1"/>
    <col min="9" max="16384" width="9.140625" style="3"/>
  </cols>
  <sheetData>
    <row r="1" spans="1:8" ht="19.5" thickBot="1" x14ac:dyDescent="0.35">
      <c r="A1" s="26"/>
      <c r="B1" s="28"/>
      <c r="C1" s="28"/>
      <c r="D1" s="28"/>
      <c r="E1" s="28"/>
      <c r="F1" s="66" t="s">
        <v>117</v>
      </c>
    </row>
    <row r="2" spans="1:8" ht="26.25" thickBot="1" x14ac:dyDescent="0.25">
      <c r="A2" s="50" t="s">
        <v>0</v>
      </c>
      <c r="B2" s="51" t="s">
        <v>129</v>
      </c>
      <c r="C2" s="51" t="s">
        <v>122</v>
      </c>
      <c r="D2" s="51" t="s">
        <v>123</v>
      </c>
      <c r="E2" s="51" t="s">
        <v>124</v>
      </c>
      <c r="F2" s="52" t="s">
        <v>125</v>
      </c>
      <c r="G2" s="2"/>
      <c r="H2" s="2"/>
    </row>
    <row r="3" spans="1:8" ht="31.5" customHeight="1" thickBot="1" x14ac:dyDescent="0.25">
      <c r="A3" s="75" t="s">
        <v>118</v>
      </c>
      <c r="B3" s="76"/>
      <c r="C3" s="76"/>
      <c r="D3" s="76"/>
      <c r="E3" s="76"/>
      <c r="F3" s="77"/>
      <c r="G3" s="2"/>
      <c r="H3" s="2"/>
    </row>
    <row r="4" spans="1:8" ht="24" x14ac:dyDescent="0.2">
      <c r="A4" s="53">
        <v>1</v>
      </c>
      <c r="B4" s="46">
        <v>3013006</v>
      </c>
      <c r="C4" s="47">
        <v>41494</v>
      </c>
      <c r="D4" s="48">
        <v>48</v>
      </c>
      <c r="E4" s="46" t="s">
        <v>8</v>
      </c>
      <c r="F4" s="67" t="s">
        <v>128</v>
      </c>
      <c r="G4" s="2"/>
      <c r="H4" s="2"/>
    </row>
    <row r="5" spans="1:8" ht="24" x14ac:dyDescent="0.2">
      <c r="A5" s="39">
        <v>2</v>
      </c>
      <c r="B5" s="29">
        <v>3019004</v>
      </c>
      <c r="C5" s="31">
        <v>43599</v>
      </c>
      <c r="D5" s="30">
        <v>15</v>
      </c>
      <c r="E5" s="29" t="s">
        <v>9</v>
      </c>
      <c r="F5" s="68"/>
      <c r="G5" s="2"/>
      <c r="H5" s="2"/>
    </row>
    <row r="6" spans="1:8" ht="12.75" thickBot="1" x14ac:dyDescent="0.25">
      <c r="A6" s="54"/>
      <c r="B6" s="32"/>
      <c r="C6" s="33"/>
      <c r="D6" s="30"/>
      <c r="E6" s="34"/>
      <c r="F6" s="68"/>
      <c r="G6" s="2"/>
      <c r="H6" s="2"/>
    </row>
    <row r="7" spans="1:8" ht="31.5" customHeight="1" thickBot="1" x14ac:dyDescent="0.25">
      <c r="A7" s="75" t="s">
        <v>121</v>
      </c>
      <c r="B7" s="76"/>
      <c r="C7" s="76"/>
      <c r="D7" s="76"/>
      <c r="E7" s="76"/>
      <c r="F7" s="77"/>
      <c r="G7" s="2"/>
      <c r="H7" s="2"/>
    </row>
    <row r="8" spans="1:8" ht="24" x14ac:dyDescent="0.2">
      <c r="A8" s="39">
        <v>1</v>
      </c>
      <c r="B8" s="29">
        <v>1020001</v>
      </c>
      <c r="C8" s="31">
        <v>44075</v>
      </c>
      <c r="D8" s="30" t="s">
        <v>15</v>
      </c>
      <c r="E8" s="29" t="s">
        <v>92</v>
      </c>
      <c r="F8" s="69"/>
      <c r="G8" s="2"/>
      <c r="H8" s="2"/>
    </row>
    <row r="9" spans="1:8" ht="24" x14ac:dyDescent="0.2">
      <c r="A9" s="39">
        <v>2</v>
      </c>
      <c r="B9" s="29">
        <v>2019003</v>
      </c>
      <c r="C9" s="31">
        <v>43705</v>
      </c>
      <c r="D9" s="30" t="s">
        <v>18</v>
      </c>
      <c r="E9" s="29" t="s">
        <v>19</v>
      </c>
      <c r="F9" s="68"/>
      <c r="G9" s="2"/>
      <c r="H9" s="2"/>
    </row>
    <row r="10" spans="1:8" ht="24" x14ac:dyDescent="0.2">
      <c r="A10" s="39">
        <v>3</v>
      </c>
      <c r="B10" s="29">
        <v>2019004</v>
      </c>
      <c r="C10" s="31">
        <v>43746</v>
      </c>
      <c r="D10" s="30" t="s">
        <v>20</v>
      </c>
      <c r="E10" s="29" t="s">
        <v>21</v>
      </c>
      <c r="F10" s="68"/>
      <c r="G10" s="2"/>
      <c r="H10" s="2"/>
    </row>
    <row r="11" spans="1:8" ht="24" x14ac:dyDescent="0.2">
      <c r="A11" s="39">
        <v>4</v>
      </c>
      <c r="B11" s="29">
        <v>3014003</v>
      </c>
      <c r="C11" s="31">
        <v>41697</v>
      </c>
      <c r="D11" s="30" t="s">
        <v>22</v>
      </c>
      <c r="E11" s="29" t="s">
        <v>23</v>
      </c>
      <c r="F11" s="68" t="s">
        <v>128</v>
      </c>
      <c r="G11" s="2"/>
      <c r="H11" s="2"/>
    </row>
    <row r="12" spans="1:8" ht="24" x14ac:dyDescent="0.2">
      <c r="A12" s="39">
        <v>5</v>
      </c>
      <c r="B12" s="29">
        <v>3014004</v>
      </c>
      <c r="C12" s="31">
        <v>41693</v>
      </c>
      <c r="D12" s="30">
        <v>24</v>
      </c>
      <c r="E12" s="29" t="s">
        <v>24</v>
      </c>
      <c r="F12" s="68" t="s">
        <v>128</v>
      </c>
      <c r="G12" s="2"/>
      <c r="H12" s="2"/>
    </row>
    <row r="13" spans="1:8" ht="24" x14ac:dyDescent="0.2">
      <c r="A13" s="39">
        <v>6</v>
      </c>
      <c r="B13" s="29">
        <v>3019007</v>
      </c>
      <c r="C13" s="31">
        <v>43756</v>
      </c>
      <c r="D13" s="30">
        <v>12</v>
      </c>
      <c r="E13" s="29" t="s">
        <v>25</v>
      </c>
      <c r="F13" s="68"/>
      <c r="G13" s="2"/>
      <c r="H13" s="2"/>
    </row>
    <row r="14" spans="1:8" ht="36" x14ac:dyDescent="0.2">
      <c r="A14" s="39">
        <v>7</v>
      </c>
      <c r="B14" s="29">
        <v>2020003</v>
      </c>
      <c r="C14" s="31">
        <v>44078</v>
      </c>
      <c r="D14" s="30">
        <v>12</v>
      </c>
      <c r="E14" s="29" t="s">
        <v>97</v>
      </c>
      <c r="F14" s="69"/>
      <c r="G14" s="2"/>
      <c r="H14" s="2"/>
    </row>
    <row r="15" spans="1:8" ht="24" x14ac:dyDescent="0.2">
      <c r="A15" s="39">
        <v>8</v>
      </c>
      <c r="B15" s="29">
        <v>3014007</v>
      </c>
      <c r="C15" s="31">
        <v>41831</v>
      </c>
      <c r="D15" s="30">
        <v>30</v>
      </c>
      <c r="E15" s="29" t="s">
        <v>26</v>
      </c>
      <c r="F15" s="68"/>
      <c r="G15" s="2"/>
      <c r="H15" s="2"/>
    </row>
    <row r="16" spans="1:8" ht="36" x14ac:dyDescent="0.2">
      <c r="A16" s="39">
        <v>9</v>
      </c>
      <c r="B16" s="29">
        <v>3019013</v>
      </c>
      <c r="C16" s="31">
        <v>43740</v>
      </c>
      <c r="D16" s="30">
        <v>12</v>
      </c>
      <c r="E16" s="29" t="s">
        <v>27</v>
      </c>
      <c r="F16" s="68"/>
      <c r="G16" s="2"/>
      <c r="H16" s="2"/>
    </row>
    <row r="17" spans="1:8" ht="24" x14ac:dyDescent="0.2">
      <c r="A17" s="39">
        <v>10</v>
      </c>
      <c r="B17" s="29">
        <v>3019014</v>
      </c>
      <c r="C17" s="31">
        <v>43816</v>
      </c>
      <c r="D17" s="30">
        <v>20</v>
      </c>
      <c r="E17" s="29" t="s">
        <v>28</v>
      </c>
      <c r="F17" s="69"/>
      <c r="G17" s="2"/>
      <c r="H17" s="2"/>
    </row>
    <row r="18" spans="1:8" ht="12.75" thickBot="1" x14ac:dyDescent="0.25">
      <c r="A18" s="54"/>
      <c r="B18" s="29"/>
      <c r="C18" s="31"/>
      <c r="D18" s="30"/>
      <c r="E18" s="34"/>
      <c r="F18" s="68"/>
      <c r="G18" s="2"/>
      <c r="H18" s="24"/>
    </row>
    <row r="19" spans="1:8" ht="31.5" customHeight="1" thickBot="1" x14ac:dyDescent="0.25">
      <c r="A19" s="75" t="s">
        <v>119</v>
      </c>
      <c r="B19" s="76"/>
      <c r="C19" s="76"/>
      <c r="D19" s="76"/>
      <c r="E19" s="76"/>
      <c r="F19" s="77"/>
      <c r="G19" s="2"/>
      <c r="H19" s="24"/>
    </row>
    <row r="20" spans="1:8" ht="24" x14ac:dyDescent="0.2">
      <c r="A20" s="39">
        <v>1</v>
      </c>
      <c r="B20" s="29">
        <v>3020003</v>
      </c>
      <c r="C20" s="31">
        <v>44075</v>
      </c>
      <c r="D20" s="30">
        <v>100</v>
      </c>
      <c r="E20" s="29" t="s">
        <v>100</v>
      </c>
      <c r="F20" s="69"/>
      <c r="G20" s="2"/>
      <c r="H20" s="2"/>
    </row>
    <row r="21" spans="1:8" ht="24" x14ac:dyDescent="0.2">
      <c r="A21" s="39">
        <v>2</v>
      </c>
      <c r="B21" s="29">
        <v>3019003</v>
      </c>
      <c r="C21" s="31">
        <v>43567</v>
      </c>
      <c r="D21" s="30">
        <v>114.4</v>
      </c>
      <c r="E21" s="29" t="s">
        <v>34</v>
      </c>
      <c r="F21" s="68" t="s">
        <v>128</v>
      </c>
      <c r="G21" s="2"/>
      <c r="H21" s="2"/>
    </row>
    <row r="22" spans="1:8" x14ac:dyDescent="0.2">
      <c r="A22" s="39">
        <v>3</v>
      </c>
      <c r="B22" s="29">
        <v>2020006</v>
      </c>
      <c r="C22" s="31">
        <v>44151</v>
      </c>
      <c r="D22" s="30">
        <v>8</v>
      </c>
      <c r="E22" s="29" t="s">
        <v>36</v>
      </c>
      <c r="F22" s="69"/>
      <c r="G22" s="2"/>
      <c r="H22" s="2"/>
    </row>
    <row r="23" spans="1:8" ht="12.75" thickBot="1" x14ac:dyDescent="0.25">
      <c r="A23" s="54"/>
      <c r="B23" s="29"/>
      <c r="C23" s="31"/>
      <c r="D23" s="30"/>
      <c r="E23" s="34"/>
      <c r="F23" s="68"/>
      <c r="G23" s="2"/>
      <c r="H23" s="2"/>
    </row>
    <row r="24" spans="1:8" ht="31.5" customHeight="1" thickBot="1" x14ac:dyDescent="0.25">
      <c r="A24" s="75" t="s">
        <v>120</v>
      </c>
      <c r="B24" s="76"/>
      <c r="C24" s="76"/>
      <c r="D24" s="76"/>
      <c r="E24" s="76"/>
      <c r="F24" s="77"/>
      <c r="G24" s="2"/>
      <c r="H24" s="2"/>
    </row>
    <row r="25" spans="1:8" ht="24" x14ac:dyDescent="0.2">
      <c r="A25" s="35">
        <v>1</v>
      </c>
      <c r="B25" s="36">
        <v>1018001</v>
      </c>
      <c r="C25" s="37">
        <v>43285</v>
      </c>
      <c r="D25" s="38">
        <v>1</v>
      </c>
      <c r="E25" s="36" t="s">
        <v>46</v>
      </c>
      <c r="F25" s="70" t="s">
        <v>128</v>
      </c>
      <c r="G25" s="2"/>
      <c r="H25" s="2"/>
    </row>
    <row r="26" spans="1:8" ht="24" x14ac:dyDescent="0.2">
      <c r="A26" s="39">
        <v>2</v>
      </c>
      <c r="B26" s="29">
        <v>1018008</v>
      </c>
      <c r="C26" s="31">
        <v>43448</v>
      </c>
      <c r="D26" s="30">
        <v>2</v>
      </c>
      <c r="E26" s="29" t="s">
        <v>48</v>
      </c>
      <c r="F26" s="68" t="s">
        <v>128</v>
      </c>
      <c r="G26" s="2"/>
      <c r="H26" s="2"/>
    </row>
    <row r="27" spans="1:8" ht="24" x14ac:dyDescent="0.2">
      <c r="A27" s="39">
        <v>3</v>
      </c>
      <c r="B27" s="29">
        <v>1018009</v>
      </c>
      <c r="C27" s="31">
        <v>43448</v>
      </c>
      <c r="D27" s="30">
        <v>2</v>
      </c>
      <c r="E27" s="29" t="s">
        <v>105</v>
      </c>
      <c r="F27" s="68" t="s">
        <v>128</v>
      </c>
      <c r="G27" s="2"/>
      <c r="H27" s="2"/>
    </row>
    <row r="28" spans="1:8" ht="24" x14ac:dyDescent="0.2">
      <c r="A28" s="39">
        <v>4</v>
      </c>
      <c r="B28" s="29">
        <v>2017001</v>
      </c>
      <c r="C28" s="31">
        <v>42748</v>
      </c>
      <c r="D28" s="30">
        <v>9</v>
      </c>
      <c r="E28" s="29" t="s">
        <v>50</v>
      </c>
      <c r="F28" s="68" t="s">
        <v>128</v>
      </c>
      <c r="G28" s="2"/>
      <c r="H28" s="2"/>
    </row>
    <row r="29" spans="1:8" ht="36" x14ac:dyDescent="0.2">
      <c r="A29" s="39">
        <v>5</v>
      </c>
      <c r="B29" s="29">
        <v>2019005</v>
      </c>
      <c r="C29" s="31">
        <v>43787</v>
      </c>
      <c r="D29" s="30">
        <v>6</v>
      </c>
      <c r="E29" s="29" t="s">
        <v>52</v>
      </c>
      <c r="F29" s="68"/>
      <c r="G29" s="2"/>
      <c r="H29" s="2"/>
    </row>
    <row r="30" spans="1:8" ht="24" x14ac:dyDescent="0.2">
      <c r="A30" s="39">
        <v>6</v>
      </c>
      <c r="B30" s="29">
        <v>3019001</v>
      </c>
      <c r="C30" s="31">
        <v>43606</v>
      </c>
      <c r="D30" s="30">
        <v>18.899999999999999</v>
      </c>
      <c r="E30" s="29" t="s">
        <v>107</v>
      </c>
      <c r="F30" s="71" t="s">
        <v>128</v>
      </c>
      <c r="G30" s="2"/>
      <c r="H30" s="2"/>
    </row>
    <row r="31" spans="1:8" ht="24" x14ac:dyDescent="0.2">
      <c r="A31" s="39">
        <v>7</v>
      </c>
      <c r="B31" s="29">
        <v>3018006</v>
      </c>
      <c r="C31" s="31">
        <v>43434</v>
      </c>
      <c r="D31" s="30">
        <v>38</v>
      </c>
      <c r="E31" s="29" t="s">
        <v>54</v>
      </c>
      <c r="F31" s="68" t="s">
        <v>128</v>
      </c>
      <c r="G31" s="2"/>
      <c r="H31" s="2"/>
    </row>
    <row r="32" spans="1:8" ht="12.75" thickBot="1" x14ac:dyDescent="0.25">
      <c r="A32" s="40"/>
      <c r="B32" s="41"/>
      <c r="C32" s="42"/>
      <c r="D32" s="43"/>
      <c r="E32" s="44"/>
      <c r="F32" s="72"/>
      <c r="G32" s="2"/>
      <c r="H32" s="2"/>
    </row>
    <row r="33" spans="1:8" ht="31.5" customHeight="1" thickBot="1" x14ac:dyDescent="0.25">
      <c r="A33" s="75"/>
      <c r="B33" s="76"/>
      <c r="C33" s="76"/>
      <c r="D33" s="76"/>
      <c r="E33" s="76"/>
      <c r="F33" s="77"/>
      <c r="G33" s="2"/>
      <c r="H33" s="2"/>
    </row>
    <row r="34" spans="1:8" x14ac:dyDescent="0.2">
      <c r="A34" s="35"/>
      <c r="B34" s="36"/>
      <c r="C34" s="37"/>
      <c r="D34" s="38"/>
      <c r="E34" s="36"/>
      <c r="F34" s="70"/>
      <c r="G34" s="2"/>
      <c r="H34" s="2"/>
    </row>
    <row r="35" spans="1:8" ht="22.5" customHeight="1" thickBot="1" x14ac:dyDescent="0.25">
      <c r="A35" s="45"/>
      <c r="B35" s="41"/>
      <c r="C35" s="42"/>
      <c r="D35" s="43"/>
      <c r="E35" s="41"/>
      <c r="F35" s="72"/>
      <c r="G35" s="2"/>
      <c r="H35" s="2"/>
    </row>
    <row r="36" spans="1:8" ht="12.75" thickBot="1" x14ac:dyDescent="0.25">
      <c r="A36" s="55"/>
      <c r="B36" s="46"/>
      <c r="C36" s="47"/>
      <c r="D36" s="48"/>
      <c r="E36" s="49"/>
      <c r="F36" s="67"/>
      <c r="G36" s="2"/>
      <c r="H36" s="2"/>
    </row>
    <row r="37" spans="1:8" ht="31.5" customHeight="1" thickBot="1" x14ac:dyDescent="0.25">
      <c r="A37" s="75"/>
      <c r="B37" s="76"/>
      <c r="C37" s="76"/>
      <c r="D37" s="76"/>
      <c r="E37" s="76"/>
      <c r="F37" s="77"/>
      <c r="G37" s="2"/>
      <c r="H37" s="2"/>
    </row>
    <row r="38" spans="1:8" ht="24" x14ac:dyDescent="0.2">
      <c r="A38" s="39">
        <v>2</v>
      </c>
      <c r="B38" s="29">
        <v>1019003</v>
      </c>
      <c r="C38" s="31">
        <v>43752</v>
      </c>
      <c r="D38" s="30" t="s">
        <v>73</v>
      </c>
      <c r="E38" s="29" t="s">
        <v>74</v>
      </c>
      <c r="F38" s="68"/>
      <c r="G38" s="2"/>
      <c r="H38" s="2"/>
    </row>
    <row r="39" spans="1:8" ht="24" x14ac:dyDescent="0.2">
      <c r="A39" s="39">
        <v>3</v>
      </c>
      <c r="B39" s="29">
        <v>2019002</v>
      </c>
      <c r="C39" s="31">
        <v>43552</v>
      </c>
      <c r="D39" s="30">
        <v>6</v>
      </c>
      <c r="E39" s="29" t="s">
        <v>110</v>
      </c>
      <c r="F39" s="68" t="s">
        <v>128</v>
      </c>
      <c r="G39" s="2"/>
      <c r="H39" s="2"/>
    </row>
    <row r="40" spans="1:8" ht="24" x14ac:dyDescent="0.2">
      <c r="A40" s="39">
        <v>4</v>
      </c>
      <c r="B40" s="29">
        <v>2020001</v>
      </c>
      <c r="C40" s="31">
        <v>43969</v>
      </c>
      <c r="D40" s="30">
        <v>6</v>
      </c>
      <c r="E40" s="29" t="s">
        <v>110</v>
      </c>
      <c r="F40" s="69"/>
      <c r="G40" s="2"/>
      <c r="H40" s="2"/>
    </row>
    <row r="41" spans="1:8" ht="24" x14ac:dyDescent="0.2">
      <c r="A41" s="39">
        <v>5</v>
      </c>
      <c r="B41" s="29">
        <v>2020002</v>
      </c>
      <c r="C41" s="31">
        <v>44047</v>
      </c>
      <c r="D41" s="30">
        <v>6</v>
      </c>
      <c r="E41" s="29" t="s">
        <v>75</v>
      </c>
      <c r="F41" s="69"/>
      <c r="G41" s="2"/>
      <c r="H41" s="2"/>
    </row>
    <row r="42" spans="1:8" x14ac:dyDescent="0.2">
      <c r="A42" s="39">
        <v>6</v>
      </c>
      <c r="B42" s="29">
        <v>2020005</v>
      </c>
      <c r="C42" s="31">
        <v>44106</v>
      </c>
      <c r="D42" s="30">
        <v>8</v>
      </c>
      <c r="E42" s="29" t="s">
        <v>76</v>
      </c>
      <c r="F42" s="69"/>
      <c r="G42" s="2"/>
      <c r="H42" s="2"/>
    </row>
    <row r="43" spans="1:8" x14ac:dyDescent="0.2">
      <c r="A43" s="39">
        <v>7</v>
      </c>
      <c r="B43" s="29">
        <v>3020001</v>
      </c>
      <c r="C43" s="31">
        <v>43836</v>
      </c>
      <c r="D43" s="30" t="s">
        <v>78</v>
      </c>
      <c r="E43" s="29" t="s">
        <v>79</v>
      </c>
      <c r="F43" s="69"/>
      <c r="G43" s="2"/>
      <c r="H43" s="2"/>
    </row>
    <row r="44" spans="1:8" x14ac:dyDescent="0.2">
      <c r="A44" s="39">
        <v>8</v>
      </c>
      <c r="B44" s="29">
        <v>3020002</v>
      </c>
      <c r="C44" s="31">
        <v>44070</v>
      </c>
      <c r="D44" s="30" t="s">
        <v>82</v>
      </c>
      <c r="E44" s="29" t="s">
        <v>83</v>
      </c>
      <c r="F44" s="69"/>
      <c r="G44" s="2"/>
      <c r="H44" s="2"/>
    </row>
    <row r="45" spans="1:8" ht="45" customHeight="1" x14ac:dyDescent="0.2">
      <c r="A45" s="39">
        <v>9</v>
      </c>
      <c r="B45" s="29">
        <v>2019001</v>
      </c>
      <c r="C45" s="31">
        <v>43522</v>
      </c>
      <c r="D45" s="30" t="s">
        <v>84</v>
      </c>
      <c r="E45" s="29" t="s">
        <v>85</v>
      </c>
      <c r="F45" s="68" t="s">
        <v>128</v>
      </c>
      <c r="G45" s="2"/>
      <c r="H45" s="2"/>
    </row>
    <row r="46" spans="1:8" ht="36" x14ac:dyDescent="0.2">
      <c r="A46" s="39">
        <v>10</v>
      </c>
      <c r="B46" s="29">
        <v>2019007</v>
      </c>
      <c r="C46" s="31">
        <v>43804</v>
      </c>
      <c r="D46" s="30">
        <v>6</v>
      </c>
      <c r="E46" s="29" t="s">
        <v>116</v>
      </c>
      <c r="F46" s="68"/>
      <c r="G46" s="2"/>
      <c r="H46" s="2"/>
    </row>
  </sheetData>
  <mergeCells count="6">
    <mergeCell ref="A37:F37"/>
    <mergeCell ref="A3:F3"/>
    <mergeCell ref="A7:F7"/>
    <mergeCell ref="A24:F24"/>
    <mergeCell ref="A33:F33"/>
    <mergeCell ref="A19:F19"/>
  </mergeCells>
  <pageMargins left="0.70866141732283472" right="0.70866141732283472" top="0.78639705882352939" bottom="0.74803149606299213" header="0.41875000000000001" footer="0.31496062992125984"/>
  <pageSetup scale="76" fitToHeight="0" orientation="portrait" verticalDpi="0" r:id="rId1"/>
  <headerFooter>
    <oddHeader>&amp;C&amp;"Times New Roman,Получер"Списък на имотите, общинска собственост, предвидени за отдаване под наем по реда на ЗОС за разполагане на преместваеми обекти през 2025 г., въз основа на одобрена схема от Главния архитект на Община Благоевград</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прем. обекти с догово през 2024</vt:lpstr>
      <vt:lpstr>прем. обекти за търг през 2025</vt:lpstr>
      <vt:lpstr>'прем. обекти за търг през 2025'!Print_Titles</vt:lpstr>
      <vt:lpstr>'прем. обекти с догово през 2024'!Print_Titles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Albena Krumova</dc:creator>
  <cp:lastModifiedBy>Елена Андонова</cp:lastModifiedBy>
  <cp:lastPrinted>2025-01-23T16:03:58Z</cp:lastPrinted>
  <dcterms:created xsi:type="dcterms:W3CDTF">2024-12-10T15:18:53Z</dcterms:created>
  <dcterms:modified xsi:type="dcterms:W3CDTF">2025-02-13T15:30:39Z</dcterms:modified>
</cp:coreProperties>
</file>